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tabRatio="655" activeTab="0"/>
  </bookViews>
  <sheets>
    <sheet name="鉴定费汇总 (2)" sheetId="1" r:id="rId1"/>
    <sheet name="鉴定费汇总 (财务)" sheetId="2" r:id="rId2"/>
  </sheets>
  <definedNames>
    <definedName name="_xlnm.Print_Area" localSheetId="0">'鉴定费汇总 (2)'!$A$1:$AA$16</definedName>
    <definedName name="_xlnm.Print_Area" localSheetId="1">'鉴定费汇总 (财务)'!$A$1:$I$16</definedName>
    <definedName name="_xlnm.Print_Titles" localSheetId="0">'鉴定费汇总 (2)'!$1:$5</definedName>
    <definedName name="_xlnm.Print_Titles" localSheetId="1">'鉴定费汇总 (财务)'!$1:$5</definedName>
  </definedNames>
  <calcPr fullCalcOnLoad="1"/>
</workbook>
</file>

<file path=xl/sharedStrings.xml><?xml version="1.0" encoding="utf-8"?>
<sst xmlns="http://schemas.openxmlformats.org/spreadsheetml/2006/main" count="140" uniqueCount="80">
  <si>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</si>
  <si>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</si>
  <si>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</si>
  <si>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</si>
  <si>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</si>
  <si>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</si>
  <si>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</si>
  <si>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</si>
  <si>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</si>
  <si>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</si>
  <si>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</si>
  <si>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</si>
  <si>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</si>
  <si>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</si>
  <si>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</si>
  <si>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</si>
  <si>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</si>
  <si>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</si>
  <si>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</si>
  <si>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</si>
  <si>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失业    人员</t>
  </si>
  <si>
    <t>农村  劳动力</t>
  </si>
  <si>
    <t>鉴定机构名称</t>
  </si>
  <si>
    <t xml:space="preserve">其中 </t>
  </si>
  <si>
    <t>考务费</t>
  </si>
  <si>
    <t>资金类别</t>
  </si>
  <si>
    <t>总  计</t>
  </si>
  <si>
    <t>市职业技能鉴定指导中心</t>
  </si>
  <si>
    <t>制表人：</t>
  </si>
  <si>
    <t>赵媛媛</t>
  </si>
  <si>
    <t>天津市国家职业技能鉴定所第六十九所</t>
  </si>
  <si>
    <t>天津市国家职业技能鉴定所第四十九所</t>
  </si>
  <si>
    <t>天津市国家职业技能鉴定所第八十五所</t>
  </si>
  <si>
    <t>天津市国家职业技能鉴定所第八十八所</t>
  </si>
  <si>
    <t>天津市国家职业技能鉴定所第五十所</t>
  </si>
  <si>
    <t>天津市国家职业技能鉴定所第九十六所</t>
  </si>
  <si>
    <t>国家职业技能鉴定所第六十九所</t>
  </si>
  <si>
    <t>国家职业技能鉴定所第四十九所</t>
  </si>
  <si>
    <t>国家职业技能鉴定所第八十五所</t>
  </si>
  <si>
    <t>国家职业技能鉴定所第八十八所</t>
  </si>
  <si>
    <t>国家职业技能鉴定所第五十所</t>
  </si>
  <si>
    <t>现代服务业职业技能培训鉴定基地</t>
  </si>
  <si>
    <t>国家职业技能鉴定所第九十六所</t>
  </si>
  <si>
    <t>实际鉴定
人数</t>
  </si>
  <si>
    <t>高级
技师</t>
  </si>
  <si>
    <t>院校
学生</t>
  </si>
  <si>
    <t>专业
教师</t>
  </si>
  <si>
    <t>鉴定补贴
金额</t>
  </si>
  <si>
    <t>失业保险
基金</t>
  </si>
  <si>
    <t>鉴定
成本费</t>
  </si>
  <si>
    <t>开户银行</t>
  </si>
  <si>
    <t>银行户名</t>
  </si>
  <si>
    <t>银行账号</t>
  </si>
  <si>
    <t>中国工商银行股份有限公司天津二号桥支行</t>
  </si>
  <si>
    <t>中国工商银行天津市新村支行</t>
  </si>
  <si>
    <t>平安银行股份有限公司天津新技术产业园区支行</t>
  </si>
  <si>
    <t>中国工商银行天津市津南区柳林分理处</t>
  </si>
  <si>
    <t>中国工商银行天津市西康路支行</t>
  </si>
  <si>
    <t>天津银行西青支行</t>
  </si>
  <si>
    <t>中国银行天津友谊路支行</t>
  </si>
  <si>
    <t>天津市境外就业职业介绍所</t>
  </si>
  <si>
    <t>天津市职业技能鉴定指导中心</t>
  </si>
  <si>
    <t>天津银行劳联支行</t>
  </si>
  <si>
    <t>本次发放  小计</t>
  </si>
  <si>
    <t>国家职业技能鉴定所第七十二所</t>
  </si>
  <si>
    <t>天津市国家职业技能鉴定所第七十二所</t>
  </si>
  <si>
    <t>中国农业银行天津宾水西道支行</t>
  </si>
  <si>
    <r>
      <rPr>
        <b/>
        <sz val="9"/>
        <color indexed="8"/>
        <rFont val="宋体"/>
        <family val="0"/>
      </rPr>
      <t>因账号原因，暂不发放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小计</t>
    </r>
  </si>
  <si>
    <t>国家职业技能鉴定第五十六所</t>
  </si>
  <si>
    <t>0</t>
  </si>
  <si>
    <t>2019年04月职业技能培训鉴定补贴汇总（10000000161-162）</t>
  </si>
  <si>
    <t>1585********011688</t>
  </si>
  <si>
    <t>0302*********090428</t>
  </si>
  <si>
    <t>0302**********799015</t>
  </si>
  <si>
    <t>1101****210003</t>
  </si>
  <si>
    <t>0302*********052368</t>
  </si>
  <si>
    <t>1901*****014769</t>
  </si>
  <si>
    <t>0302*********227610</t>
  </si>
  <si>
    <t>1046********132346</t>
  </si>
  <si>
    <t>2804**987205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</si>
</sst>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Calibri"/>
      <family val="0"/>
    </font>
    <font>
      <b/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  <xf numFmtId="0" fontId="26" fillId="29" borderId="0" applyNumberFormat="0" applyBorder="0" applyAlignment="0" applyProtection="0"/>
    <xf numFmtId="0" fontId="37" fillId="0" borderId="7" applyNumberFormat="0" applyFill="0" applyAlignment="0" applyProtection="0"/>
    <xf numFmtId="43" fontId="3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177" fontId="42" fillId="0" borderId="15" xfId="51" applyNumberFormat="1" applyFont="1" applyBorder="1" applyAlignment="1">
      <alignment vertical="center"/>
    </xf>
    <xf numFmtId="177" fontId="42" fillId="0" borderId="13" xfId="51" applyNumberFormat="1" applyFont="1" applyBorder="1" applyAlignment="1">
      <alignment vertical="center"/>
    </xf>
    <xf numFmtId="177" fontId="42" fillId="0" borderId="11" xfId="51" applyNumberFormat="1" applyFont="1" applyBorder="1" applyAlignment="1">
      <alignment vertical="center"/>
    </xf>
    <xf numFmtId="177" fontId="42" fillId="0" borderId="16" xfId="51" applyNumberFormat="1" applyFont="1" applyBorder="1" applyAlignment="1">
      <alignment vertical="center"/>
    </xf>
    <xf numFmtId="177" fontId="42" fillId="0" borderId="17" xfId="51" applyNumberFormat="1" applyFont="1" applyBorder="1" applyAlignment="1">
      <alignment vertical="center"/>
    </xf>
    <xf numFmtId="177" fontId="42" fillId="0" borderId="14" xfId="51" applyNumberFormat="1" applyFont="1" applyBorder="1" applyAlignment="1">
      <alignment vertical="center"/>
    </xf>
    <xf numFmtId="177" fontId="42" fillId="0" borderId="18" xfId="51" applyNumberFormat="1" applyFont="1" applyBorder="1" applyAlignment="1">
      <alignment vertical="center"/>
    </xf>
    <xf numFmtId="177" fontId="42" fillId="0" borderId="17" xfId="51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3" fillId="0" borderId="20" xfId="41" applyFont="1" applyBorder="1" applyAlignment="1">
      <alignment horizontal="center" vertical="center"/>
      <protection/>
    </xf>
    <xf numFmtId="177" fontId="42" fillId="0" borderId="21" xfId="51" applyNumberFormat="1" applyFont="1" applyBorder="1" applyAlignment="1">
      <alignment vertical="center"/>
    </xf>
    <xf numFmtId="177" fontId="42" fillId="0" borderId="19" xfId="51" applyNumberFormat="1" applyFont="1" applyBorder="1" applyAlignment="1">
      <alignment vertical="center"/>
    </xf>
    <xf numFmtId="177" fontId="42" fillId="0" borderId="20" xfId="51" applyNumberFormat="1" applyFont="1" applyBorder="1" applyAlignment="1">
      <alignment vertical="center"/>
    </xf>
    <xf numFmtId="177" fontId="42" fillId="0" borderId="22" xfId="51" applyNumberFormat="1" applyFont="1" applyBorder="1" applyAlignment="1">
      <alignment vertical="center"/>
    </xf>
    <xf numFmtId="177" fontId="42" fillId="0" borderId="23" xfId="51" applyNumberFormat="1" applyFont="1" applyBorder="1" applyAlignment="1">
      <alignment vertical="center"/>
    </xf>
    <xf numFmtId="177" fontId="42" fillId="0" borderId="24" xfId="51" applyNumberFormat="1" applyFont="1" applyBorder="1" applyAlignment="1">
      <alignment vertical="center"/>
    </xf>
    <xf numFmtId="177" fontId="42" fillId="0" borderId="25" xfId="51" applyNumberFormat="1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177" fontId="44" fillId="0" borderId="20" xfId="52" applyNumberFormat="1" applyFont="1" applyBorder="1" applyAlignment="1">
      <alignment horizontal="center" vertical="center"/>
    </xf>
    <xf numFmtId="177" fontId="42" fillId="0" borderId="21" xfId="52" applyNumberFormat="1" applyFont="1" applyBorder="1" applyAlignment="1">
      <alignment vertical="center"/>
    </xf>
    <xf numFmtId="177" fontId="42" fillId="0" borderId="19" xfId="52" applyNumberFormat="1" applyFont="1" applyBorder="1" applyAlignment="1">
      <alignment vertical="center"/>
    </xf>
    <xf numFmtId="177" fontId="42" fillId="0" borderId="20" xfId="52" applyNumberFormat="1" applyFont="1" applyBorder="1" applyAlignment="1">
      <alignment vertical="center"/>
    </xf>
    <xf numFmtId="177" fontId="42" fillId="0" borderId="22" xfId="52" applyNumberFormat="1" applyFont="1" applyBorder="1" applyAlignment="1">
      <alignment vertical="center"/>
    </xf>
    <xf numFmtId="177" fontId="42" fillId="0" borderId="23" xfId="52" applyNumberFormat="1" applyFont="1" applyBorder="1" applyAlignment="1">
      <alignment vertical="center"/>
    </xf>
    <xf numFmtId="177" fontId="42" fillId="0" borderId="24" xfId="52" applyNumberFormat="1" applyFont="1" applyBorder="1" applyAlignment="1">
      <alignment vertical="center"/>
    </xf>
    <xf numFmtId="177" fontId="42" fillId="0" borderId="25" xfId="52" applyNumberFormat="1" applyFont="1" applyBorder="1" applyAlignment="1">
      <alignment vertical="center"/>
    </xf>
    <xf numFmtId="177" fontId="42" fillId="0" borderId="0" xfId="51" applyNumberFormat="1" applyFont="1" applyBorder="1" applyAlignment="1">
      <alignment vertical="center"/>
    </xf>
    <xf numFmtId="1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㼿" xfId="64"/>
    <cellStyle name="㼿㼿?" xfId="65"/>
    <cellStyle name="㼿㼿㼿㼿" xfId="66"/>
    <cellStyle name="㼿㼿㼿㼿㼿" xfId="67"/>
    <cellStyle name="注释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9"/>
  <sheetViews>
    <sheetView tabSelected="1" zoomScalePageLayoutView="0" workbookViewId="0" topLeftCell="A1">
      <pane xSplit="3" ySplit="6" topLeftCell="R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B28" sqref="AB28"/>
    </sheetView>
  </sheetViews>
  <sheetFormatPr defaultColWidth="9.140625" defaultRowHeight="15"/>
  <cols>
    <col min="1" max="1" width="4.28125" style="0" customWidth="1"/>
    <col min="2" max="2" width="25.8515625" style="0" customWidth="1"/>
    <col min="4" max="21" width="6.28125" style="0" customWidth="1"/>
    <col min="27" max="27" width="28.7109375" style="0" customWidth="1"/>
    <col min="28" max="28" width="32.8515625" style="0" customWidth="1"/>
    <col min="29" max="29" width="20.28125" style="0" customWidth="1"/>
  </cols>
  <sheetData>
    <row r="1" spans="1:29" ht="25.5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V2" s="1"/>
      <c r="Y2" s="42" t="s">
        <v>28</v>
      </c>
      <c r="Z2" s="41" t="s">
        <v>29</v>
      </c>
      <c r="AA2" s="40"/>
      <c r="AB2" s="41" t="s">
        <v>2</v>
      </c>
      <c r="AC2" s="40">
        <v>43578</v>
      </c>
    </row>
    <row r="3" spans="1:29" s="3" customFormat="1" ht="13.5" customHeight="1">
      <c r="A3" s="58" t="s">
        <v>0</v>
      </c>
      <c r="B3" s="54" t="s">
        <v>22</v>
      </c>
      <c r="C3" s="59" t="s">
        <v>43</v>
      </c>
      <c r="D3" s="60" t="s">
        <v>7</v>
      </c>
      <c r="E3" s="61"/>
      <c r="F3" s="61"/>
      <c r="G3" s="61"/>
      <c r="H3" s="61"/>
      <c r="I3" s="62"/>
      <c r="J3" s="63" t="s">
        <v>8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4"/>
      <c r="V3" s="65" t="s">
        <v>47</v>
      </c>
      <c r="W3" s="67" t="s">
        <v>23</v>
      </c>
      <c r="X3" s="67"/>
      <c r="Y3" s="58" t="s">
        <v>25</v>
      </c>
      <c r="Z3" s="68"/>
      <c r="AA3" s="58" t="s">
        <v>51</v>
      </c>
      <c r="AB3" s="54" t="s">
        <v>50</v>
      </c>
      <c r="AC3" s="55" t="s">
        <v>52</v>
      </c>
    </row>
    <row r="4" spans="1:29" s="3" customFormat="1" ht="13.5" customHeight="1">
      <c r="A4" s="47"/>
      <c r="B4" s="49"/>
      <c r="C4" s="51"/>
      <c r="D4" s="47" t="s">
        <v>19</v>
      </c>
      <c r="E4" s="49" t="s">
        <v>3</v>
      </c>
      <c r="F4" s="49" t="s">
        <v>4</v>
      </c>
      <c r="G4" s="49" t="s">
        <v>5</v>
      </c>
      <c r="H4" s="49" t="s">
        <v>6</v>
      </c>
      <c r="I4" s="48" t="s">
        <v>44</v>
      </c>
      <c r="J4" s="56" t="s">
        <v>9</v>
      </c>
      <c r="K4" s="49" t="s">
        <v>17</v>
      </c>
      <c r="L4" s="49"/>
      <c r="M4" s="49"/>
      <c r="N4" s="49" t="s">
        <v>45</v>
      </c>
      <c r="O4" s="49" t="s">
        <v>17</v>
      </c>
      <c r="P4" s="49"/>
      <c r="Q4" s="49"/>
      <c r="R4" s="49"/>
      <c r="S4" s="49" t="s">
        <v>20</v>
      </c>
      <c r="T4" s="49" t="s">
        <v>21</v>
      </c>
      <c r="U4" s="51" t="s">
        <v>46</v>
      </c>
      <c r="V4" s="66"/>
      <c r="W4" s="52" t="s">
        <v>24</v>
      </c>
      <c r="X4" s="45" t="s">
        <v>49</v>
      </c>
      <c r="Y4" s="47" t="s">
        <v>18</v>
      </c>
      <c r="Z4" s="48" t="s">
        <v>48</v>
      </c>
      <c r="AA4" s="47"/>
      <c r="AB4" s="49"/>
      <c r="AC4" s="48"/>
    </row>
    <row r="5" spans="1:29" s="3" customFormat="1" ht="22.5">
      <c r="A5" s="47"/>
      <c r="B5" s="49"/>
      <c r="C5" s="51"/>
      <c r="D5" s="47"/>
      <c r="E5" s="49"/>
      <c r="F5" s="49"/>
      <c r="G5" s="49"/>
      <c r="H5" s="49"/>
      <c r="I5" s="48"/>
      <c r="J5" s="56"/>
      <c r="K5" s="4" t="s">
        <v>10</v>
      </c>
      <c r="L5" s="4" t="s">
        <v>11</v>
      </c>
      <c r="M5" s="4" t="s">
        <v>12</v>
      </c>
      <c r="N5" s="50"/>
      <c r="O5" s="5" t="s">
        <v>13</v>
      </c>
      <c r="P5" s="5" t="s">
        <v>14</v>
      </c>
      <c r="Q5" s="5" t="s">
        <v>15</v>
      </c>
      <c r="R5" s="5" t="s">
        <v>16</v>
      </c>
      <c r="S5" s="50"/>
      <c r="T5" s="50"/>
      <c r="U5" s="51"/>
      <c r="V5" s="66"/>
      <c r="W5" s="53"/>
      <c r="X5" s="46"/>
      <c r="Y5" s="47"/>
      <c r="Z5" s="48"/>
      <c r="AA5" s="47"/>
      <c r="AB5" s="49"/>
      <c r="AC5" s="48"/>
    </row>
    <row r="6" spans="1:29" s="2" customFormat="1" ht="24" customHeight="1" thickBot="1">
      <c r="A6" s="6"/>
      <c r="B6" s="7" t="s">
        <v>26</v>
      </c>
      <c r="C6" s="10">
        <v>3688</v>
      </c>
      <c r="D6" s="11">
        <v>722</v>
      </c>
      <c r="E6" s="12">
        <v>2963</v>
      </c>
      <c r="F6" s="12">
        <v>0</v>
      </c>
      <c r="G6" s="12">
        <v>3</v>
      </c>
      <c r="H6" s="12">
        <v>0</v>
      </c>
      <c r="I6" s="12">
        <v>0</v>
      </c>
      <c r="J6" s="11">
        <v>54</v>
      </c>
      <c r="K6" s="12">
        <v>26</v>
      </c>
      <c r="L6" s="12">
        <v>14</v>
      </c>
      <c r="M6" s="12">
        <v>14</v>
      </c>
      <c r="N6" s="14">
        <v>722</v>
      </c>
      <c r="O6" s="12">
        <v>722</v>
      </c>
      <c r="P6" s="12">
        <v>0</v>
      </c>
      <c r="Q6" s="12">
        <v>0</v>
      </c>
      <c r="R6" s="12">
        <v>0</v>
      </c>
      <c r="S6" s="12">
        <v>44</v>
      </c>
      <c r="T6" s="12">
        <v>2868</v>
      </c>
      <c r="U6" s="12">
        <v>0</v>
      </c>
      <c r="V6" s="13">
        <f>V7+V17</f>
        <v>887030</v>
      </c>
      <c r="W6" s="14">
        <f>W7+W17</f>
        <v>321350</v>
      </c>
      <c r="X6" s="10">
        <f>X7+X17</f>
        <v>565680</v>
      </c>
      <c r="Y6" s="11">
        <f>Y7+Y17</f>
        <v>865750</v>
      </c>
      <c r="Z6" s="15">
        <f>Z7+Z17</f>
        <v>21280</v>
      </c>
      <c r="AA6" s="6"/>
      <c r="AB6" s="8"/>
      <c r="AC6" s="9"/>
    </row>
    <row r="7" spans="1:29" s="2" customFormat="1" ht="24" customHeight="1" thickBot="1">
      <c r="A7" s="19"/>
      <c r="B7" s="20" t="s">
        <v>63</v>
      </c>
      <c r="C7" s="21">
        <v>3688</v>
      </c>
      <c r="D7" s="22">
        <v>722</v>
      </c>
      <c r="E7" s="23">
        <v>2963</v>
      </c>
      <c r="F7" s="24">
        <v>0</v>
      </c>
      <c r="G7" s="23">
        <v>3</v>
      </c>
      <c r="H7" s="23">
        <v>0</v>
      </c>
      <c r="I7" s="24">
        <v>0</v>
      </c>
      <c r="J7" s="22">
        <v>54</v>
      </c>
      <c r="K7" s="23">
        <v>26</v>
      </c>
      <c r="L7" s="23">
        <v>14</v>
      </c>
      <c r="M7" s="23">
        <v>14</v>
      </c>
      <c r="N7" s="24">
        <v>722</v>
      </c>
      <c r="O7" s="23">
        <v>722</v>
      </c>
      <c r="P7" s="23">
        <v>0</v>
      </c>
      <c r="Q7" s="23">
        <v>0</v>
      </c>
      <c r="R7" s="23">
        <v>0</v>
      </c>
      <c r="S7" s="23">
        <v>44</v>
      </c>
      <c r="T7" s="23">
        <v>2868</v>
      </c>
      <c r="U7" s="25">
        <v>0</v>
      </c>
      <c r="V7" s="26">
        <f>SUM(V8:V16)</f>
        <v>879990</v>
      </c>
      <c r="W7" s="25">
        <f>SUM(W8:W16)</f>
        <v>321350</v>
      </c>
      <c r="X7" s="21">
        <f>SUM(X8:X16)</f>
        <v>558640</v>
      </c>
      <c r="Y7" s="22">
        <f>SUM(Y8:Y16)</f>
        <v>858710</v>
      </c>
      <c r="Z7" s="27">
        <f>SUM(Z8:Z16)</f>
        <v>21280</v>
      </c>
      <c r="AA7" s="28"/>
      <c r="AB7" s="29"/>
      <c r="AC7" s="30"/>
    </row>
    <row r="8" spans="1:29" s="2" customFormat="1" ht="12" customHeight="1">
      <c r="A8" s="43">
        <v>1</v>
      </c>
      <c r="B8" s="8" t="s">
        <v>27</v>
      </c>
      <c r="C8" s="10">
        <v>3688</v>
      </c>
      <c r="D8" s="11">
        <v>722</v>
      </c>
      <c r="E8" s="12">
        <v>2963</v>
      </c>
      <c r="F8" s="16">
        <v>0</v>
      </c>
      <c r="G8" s="12">
        <v>3</v>
      </c>
      <c r="H8" s="12">
        <v>0</v>
      </c>
      <c r="I8" s="16">
        <v>0</v>
      </c>
      <c r="J8" s="11">
        <v>54</v>
      </c>
      <c r="K8" s="12">
        <v>26</v>
      </c>
      <c r="L8" s="12">
        <v>14</v>
      </c>
      <c r="M8" s="12">
        <v>14</v>
      </c>
      <c r="N8" s="16">
        <v>722</v>
      </c>
      <c r="O8" s="12">
        <v>722</v>
      </c>
      <c r="P8" s="12">
        <v>0</v>
      </c>
      <c r="Q8" s="12">
        <v>0</v>
      </c>
      <c r="R8" s="12">
        <v>0</v>
      </c>
      <c r="S8" s="12">
        <v>44</v>
      </c>
      <c r="T8" s="12">
        <v>2868</v>
      </c>
      <c r="U8" s="14">
        <v>0</v>
      </c>
      <c r="V8" s="13">
        <v>321350</v>
      </c>
      <c r="W8" s="14">
        <v>321350</v>
      </c>
      <c r="X8" s="10">
        <v>0</v>
      </c>
      <c r="Y8" s="11">
        <v>313260</v>
      </c>
      <c r="Z8" s="15">
        <v>8090</v>
      </c>
      <c r="AA8" s="6" t="s">
        <v>61</v>
      </c>
      <c r="AB8" s="8" t="s">
        <v>62</v>
      </c>
      <c r="AC8" s="9" t="s">
        <v>71</v>
      </c>
    </row>
    <row r="9" spans="1:29" s="2" customFormat="1" ht="12" customHeight="1">
      <c r="A9" s="43">
        <v>2</v>
      </c>
      <c r="B9" s="8" t="s">
        <v>39</v>
      </c>
      <c r="C9" s="10">
        <v>236</v>
      </c>
      <c r="D9" s="11">
        <v>0</v>
      </c>
      <c r="E9" s="12">
        <v>236</v>
      </c>
      <c r="F9" s="12">
        <v>0</v>
      </c>
      <c r="G9" s="12">
        <v>0</v>
      </c>
      <c r="H9" s="12">
        <v>0</v>
      </c>
      <c r="I9" s="15">
        <v>0</v>
      </c>
      <c r="J9" s="11">
        <v>0</v>
      </c>
      <c r="K9" s="12">
        <v>0</v>
      </c>
      <c r="L9" s="12">
        <v>0</v>
      </c>
      <c r="M9" s="12">
        <v>0</v>
      </c>
      <c r="N9" s="14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236</v>
      </c>
      <c r="U9" s="10">
        <v>0</v>
      </c>
      <c r="V9" s="13">
        <v>30680</v>
      </c>
      <c r="W9" s="17">
        <v>0</v>
      </c>
      <c r="X9" s="10">
        <v>30680</v>
      </c>
      <c r="Y9" s="11">
        <v>30680</v>
      </c>
      <c r="Z9" s="15">
        <v>0</v>
      </c>
      <c r="AA9" s="6" t="s">
        <v>33</v>
      </c>
      <c r="AB9" s="8" t="s">
        <v>53</v>
      </c>
      <c r="AC9" s="18" t="s">
        <v>72</v>
      </c>
    </row>
    <row r="10" spans="1:29" s="2" customFormat="1" ht="12" customHeight="1">
      <c r="A10" s="43">
        <v>3</v>
      </c>
      <c r="B10" s="8" t="s">
        <v>38</v>
      </c>
      <c r="C10" s="10">
        <v>1053</v>
      </c>
      <c r="D10" s="11">
        <v>0</v>
      </c>
      <c r="E10" s="12">
        <v>1053</v>
      </c>
      <c r="F10" s="12">
        <v>0</v>
      </c>
      <c r="G10" s="12">
        <v>0</v>
      </c>
      <c r="H10" s="12">
        <v>0</v>
      </c>
      <c r="I10" s="15">
        <v>0</v>
      </c>
      <c r="J10" s="11">
        <v>0</v>
      </c>
      <c r="K10" s="12">
        <v>0</v>
      </c>
      <c r="L10" s="12">
        <v>0</v>
      </c>
      <c r="M10" s="12">
        <v>0</v>
      </c>
      <c r="N10" s="14">
        <v>0</v>
      </c>
      <c r="O10" s="12">
        <v>0</v>
      </c>
      <c r="P10" s="12">
        <v>0</v>
      </c>
      <c r="Q10" s="12">
        <v>0</v>
      </c>
      <c r="R10" s="12">
        <v>0</v>
      </c>
      <c r="S10" s="12">
        <v>25</v>
      </c>
      <c r="T10" s="12">
        <v>1028</v>
      </c>
      <c r="U10" s="10">
        <v>0</v>
      </c>
      <c r="V10" s="13">
        <v>145740</v>
      </c>
      <c r="W10" s="17">
        <v>0</v>
      </c>
      <c r="X10" s="10">
        <v>145740</v>
      </c>
      <c r="Y10" s="11">
        <v>142220</v>
      </c>
      <c r="Z10" s="15">
        <v>3520</v>
      </c>
      <c r="AA10" s="6" t="s">
        <v>32</v>
      </c>
      <c r="AB10" s="8" t="s">
        <v>54</v>
      </c>
      <c r="AC10" s="18" t="s">
        <v>73</v>
      </c>
    </row>
    <row r="11" spans="1:29" s="2" customFormat="1" ht="12" customHeight="1">
      <c r="A11" s="43">
        <v>4</v>
      </c>
      <c r="B11" s="8" t="s">
        <v>42</v>
      </c>
      <c r="C11" s="10">
        <v>860</v>
      </c>
      <c r="D11" s="11">
        <v>0</v>
      </c>
      <c r="E11" s="12">
        <v>860</v>
      </c>
      <c r="F11" s="12">
        <v>0</v>
      </c>
      <c r="G11" s="12">
        <v>0</v>
      </c>
      <c r="H11" s="12">
        <v>0</v>
      </c>
      <c r="I11" s="15">
        <v>0</v>
      </c>
      <c r="J11" s="11">
        <v>0</v>
      </c>
      <c r="K11" s="12">
        <v>0</v>
      </c>
      <c r="L11" s="12">
        <v>0</v>
      </c>
      <c r="M11" s="12">
        <v>0</v>
      </c>
      <c r="N11" s="14">
        <v>0</v>
      </c>
      <c r="O11" s="12">
        <v>0</v>
      </c>
      <c r="P11" s="12">
        <v>0</v>
      </c>
      <c r="Q11" s="12">
        <v>0</v>
      </c>
      <c r="R11" s="12">
        <v>0</v>
      </c>
      <c r="S11" s="12">
        <v>7</v>
      </c>
      <c r="T11" s="12">
        <v>853</v>
      </c>
      <c r="U11" s="10">
        <v>0</v>
      </c>
      <c r="V11" s="13">
        <v>127760</v>
      </c>
      <c r="W11" s="14">
        <v>0</v>
      </c>
      <c r="X11" s="10">
        <v>127760</v>
      </c>
      <c r="Y11" s="11">
        <v>126820</v>
      </c>
      <c r="Z11" s="15">
        <v>940</v>
      </c>
      <c r="AA11" s="6" t="s">
        <v>35</v>
      </c>
      <c r="AB11" s="8" t="s">
        <v>55</v>
      </c>
      <c r="AC11" s="18" t="s">
        <v>74</v>
      </c>
    </row>
    <row r="12" spans="1:29" s="2" customFormat="1" ht="12" customHeight="1">
      <c r="A12" s="43">
        <v>5</v>
      </c>
      <c r="B12" s="8" t="s">
        <v>36</v>
      </c>
      <c r="C12" s="10">
        <v>722</v>
      </c>
      <c r="D12" s="11">
        <v>722</v>
      </c>
      <c r="E12" s="12">
        <v>0</v>
      </c>
      <c r="F12" s="12">
        <v>0</v>
      </c>
      <c r="G12" s="12">
        <v>0</v>
      </c>
      <c r="H12" s="12">
        <v>0</v>
      </c>
      <c r="I12" s="15">
        <v>0</v>
      </c>
      <c r="J12" s="11">
        <v>0</v>
      </c>
      <c r="K12" s="12">
        <v>0</v>
      </c>
      <c r="L12" s="12">
        <v>0</v>
      </c>
      <c r="M12" s="12">
        <v>0</v>
      </c>
      <c r="N12" s="14">
        <v>722</v>
      </c>
      <c r="O12" s="12">
        <v>722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0">
        <v>0</v>
      </c>
      <c r="V12" s="13">
        <v>144400</v>
      </c>
      <c r="W12" s="17"/>
      <c r="X12" s="10">
        <v>144400</v>
      </c>
      <c r="Y12" s="11">
        <v>144400</v>
      </c>
      <c r="Z12" s="15">
        <v>0</v>
      </c>
      <c r="AA12" s="6" t="s">
        <v>30</v>
      </c>
      <c r="AB12" s="8" t="s">
        <v>56</v>
      </c>
      <c r="AC12" s="18" t="s">
        <v>75</v>
      </c>
    </row>
    <row r="13" spans="1:29" s="2" customFormat="1" ht="12" customHeight="1">
      <c r="A13" s="43">
        <v>6</v>
      </c>
      <c r="B13" s="8" t="s">
        <v>64</v>
      </c>
      <c r="C13" s="10">
        <v>3</v>
      </c>
      <c r="D13" s="11">
        <v>0</v>
      </c>
      <c r="E13" s="12">
        <v>0</v>
      </c>
      <c r="F13" s="12">
        <v>0</v>
      </c>
      <c r="G13" s="12">
        <v>3</v>
      </c>
      <c r="H13" s="12">
        <v>0</v>
      </c>
      <c r="I13" s="15">
        <v>0</v>
      </c>
      <c r="J13" s="11">
        <v>3</v>
      </c>
      <c r="K13" s="12">
        <v>2</v>
      </c>
      <c r="L13" s="12">
        <v>1</v>
      </c>
      <c r="M13" s="12">
        <v>0</v>
      </c>
      <c r="N13" s="14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0">
        <v>0</v>
      </c>
      <c r="V13" s="13">
        <v>540</v>
      </c>
      <c r="W13" s="17"/>
      <c r="X13" s="10">
        <v>540</v>
      </c>
      <c r="Y13" s="11">
        <v>0</v>
      </c>
      <c r="Z13" s="15">
        <v>540</v>
      </c>
      <c r="AA13" s="6" t="s">
        <v>65</v>
      </c>
      <c r="AB13" s="8" t="s">
        <v>66</v>
      </c>
      <c r="AC13" s="18" t="s">
        <v>76</v>
      </c>
    </row>
    <row r="14" spans="1:29" s="2" customFormat="1" ht="12" customHeight="1">
      <c r="A14" s="43">
        <v>7</v>
      </c>
      <c r="B14" s="8" t="s">
        <v>37</v>
      </c>
      <c r="C14" s="10">
        <v>99</v>
      </c>
      <c r="D14" s="11">
        <v>0</v>
      </c>
      <c r="E14" s="12">
        <v>99</v>
      </c>
      <c r="F14" s="12">
        <v>0</v>
      </c>
      <c r="G14" s="12">
        <v>0</v>
      </c>
      <c r="H14" s="12">
        <v>0</v>
      </c>
      <c r="I14" s="15">
        <v>0</v>
      </c>
      <c r="J14" s="11">
        <v>0</v>
      </c>
      <c r="K14" s="12">
        <v>0</v>
      </c>
      <c r="L14" s="12">
        <v>0</v>
      </c>
      <c r="M14" s="12">
        <v>0</v>
      </c>
      <c r="N14" s="14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99</v>
      </c>
      <c r="U14" s="10">
        <v>0</v>
      </c>
      <c r="V14" s="13">
        <v>12870</v>
      </c>
      <c r="W14" s="17"/>
      <c r="X14" s="10">
        <v>12870</v>
      </c>
      <c r="Y14" s="11">
        <v>12870</v>
      </c>
      <c r="Z14" s="15">
        <v>0</v>
      </c>
      <c r="AA14" s="6" t="s">
        <v>31</v>
      </c>
      <c r="AB14" s="8" t="s">
        <v>57</v>
      </c>
      <c r="AC14" s="18" t="s">
        <v>77</v>
      </c>
    </row>
    <row r="15" spans="1:29" s="2" customFormat="1" ht="12" customHeight="1">
      <c r="A15" s="43">
        <v>8</v>
      </c>
      <c r="B15" s="8" t="s">
        <v>40</v>
      </c>
      <c r="C15" s="10">
        <v>262</v>
      </c>
      <c r="D15" s="11">
        <v>0</v>
      </c>
      <c r="E15" s="12">
        <v>262</v>
      </c>
      <c r="F15" s="12">
        <v>0</v>
      </c>
      <c r="G15" s="12">
        <v>0</v>
      </c>
      <c r="H15" s="12">
        <v>0</v>
      </c>
      <c r="I15" s="15">
        <v>0</v>
      </c>
      <c r="J15" s="11">
        <v>0</v>
      </c>
      <c r="K15" s="12">
        <v>0</v>
      </c>
      <c r="L15" s="12">
        <v>0</v>
      </c>
      <c r="M15" s="12">
        <v>0</v>
      </c>
      <c r="N15" s="14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262</v>
      </c>
      <c r="U15" s="10">
        <v>0</v>
      </c>
      <c r="V15" s="13">
        <v>43480</v>
      </c>
      <c r="W15" s="17">
        <v>0</v>
      </c>
      <c r="X15" s="10">
        <v>43480</v>
      </c>
      <c r="Y15" s="11">
        <v>43480</v>
      </c>
      <c r="Z15" s="15">
        <v>0</v>
      </c>
      <c r="AA15" s="6" t="s">
        <v>34</v>
      </c>
      <c r="AB15" s="8" t="s">
        <v>58</v>
      </c>
      <c r="AC15" s="18" t="s">
        <v>78</v>
      </c>
    </row>
    <row r="16" spans="1:29" s="2" customFormat="1" ht="12" customHeight="1" thickBot="1">
      <c r="A16" s="43">
        <v>9</v>
      </c>
      <c r="B16" s="8" t="s">
        <v>41</v>
      </c>
      <c r="C16" s="10">
        <v>409</v>
      </c>
      <c r="D16" s="11">
        <v>0</v>
      </c>
      <c r="E16" s="12">
        <v>409</v>
      </c>
      <c r="F16" s="12">
        <v>0</v>
      </c>
      <c r="G16" s="12">
        <v>0</v>
      </c>
      <c r="H16" s="12">
        <v>0</v>
      </c>
      <c r="I16" s="15">
        <v>0</v>
      </c>
      <c r="J16" s="11">
        <v>51</v>
      </c>
      <c r="K16" s="12">
        <v>24</v>
      </c>
      <c r="L16" s="12">
        <v>13</v>
      </c>
      <c r="M16" s="12">
        <v>14</v>
      </c>
      <c r="N16" s="14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12</v>
      </c>
      <c r="T16" s="12">
        <v>346</v>
      </c>
      <c r="U16" s="10">
        <v>0</v>
      </c>
      <c r="V16" s="13">
        <v>53170</v>
      </c>
      <c r="W16" s="14">
        <v>0</v>
      </c>
      <c r="X16" s="10">
        <v>53170</v>
      </c>
      <c r="Y16" s="11">
        <v>44980</v>
      </c>
      <c r="Z16" s="15">
        <v>8190</v>
      </c>
      <c r="AA16" s="6" t="s">
        <v>60</v>
      </c>
      <c r="AB16" s="8" t="s">
        <v>59</v>
      </c>
      <c r="AC16" s="18" t="s">
        <v>79</v>
      </c>
    </row>
    <row r="17" spans="1:29" ht="16.5" customHeight="1" thickBot="1">
      <c r="A17" s="44"/>
      <c r="B17" s="31" t="s">
        <v>67</v>
      </c>
      <c r="C17" s="32">
        <f>SUM(C18:C20)</f>
        <v>44</v>
      </c>
      <c r="D17" s="33">
        <f aca="true" t="shared" si="0" ref="D17:Z17">SUM(D18:D20)</f>
        <v>0</v>
      </c>
      <c r="E17" s="34">
        <f t="shared" si="0"/>
        <v>44</v>
      </c>
      <c r="F17" s="35">
        <f t="shared" si="0"/>
        <v>0</v>
      </c>
      <c r="G17" s="34">
        <f t="shared" si="0"/>
        <v>0</v>
      </c>
      <c r="H17" s="34">
        <f t="shared" si="0"/>
        <v>0</v>
      </c>
      <c r="I17" s="35">
        <f t="shared" si="0"/>
        <v>0</v>
      </c>
      <c r="J17" s="33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0</v>
      </c>
      <c r="N17" s="35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  <c r="S17" s="34">
        <f t="shared" si="0"/>
        <v>0</v>
      </c>
      <c r="T17" s="34">
        <f t="shared" si="0"/>
        <v>44</v>
      </c>
      <c r="U17" s="36">
        <f t="shared" si="0"/>
        <v>0</v>
      </c>
      <c r="V17" s="37">
        <f t="shared" si="0"/>
        <v>7040</v>
      </c>
      <c r="W17" s="36">
        <f t="shared" si="0"/>
        <v>0</v>
      </c>
      <c r="X17" s="32">
        <f t="shared" si="0"/>
        <v>7040</v>
      </c>
      <c r="Y17" s="33">
        <f t="shared" si="0"/>
        <v>7040</v>
      </c>
      <c r="Z17" s="38">
        <f t="shared" si="0"/>
        <v>0</v>
      </c>
      <c r="AA17" s="28"/>
      <c r="AB17" s="29"/>
      <c r="AC17" s="30"/>
    </row>
    <row r="18" spans="1:29" s="2" customFormat="1" ht="12" customHeight="1">
      <c r="A18" s="43">
        <v>1</v>
      </c>
      <c r="B18" s="8" t="s">
        <v>68</v>
      </c>
      <c r="C18" s="10">
        <v>44</v>
      </c>
      <c r="D18" s="11">
        <v>0</v>
      </c>
      <c r="E18" s="12">
        <v>44</v>
      </c>
      <c r="F18" s="12">
        <v>0</v>
      </c>
      <c r="G18" s="12">
        <v>0</v>
      </c>
      <c r="H18" s="12">
        <v>0</v>
      </c>
      <c r="I18" s="15">
        <v>0</v>
      </c>
      <c r="J18" s="11">
        <v>0</v>
      </c>
      <c r="K18" s="12">
        <v>0</v>
      </c>
      <c r="L18" s="12">
        <v>0</v>
      </c>
      <c r="M18" s="12">
        <v>0</v>
      </c>
      <c r="N18" s="14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44</v>
      </c>
      <c r="U18" s="10">
        <v>0</v>
      </c>
      <c r="V18" s="13">
        <v>7040</v>
      </c>
      <c r="W18" s="17"/>
      <c r="X18" s="10">
        <v>7040</v>
      </c>
      <c r="Y18" s="11">
        <v>7040</v>
      </c>
      <c r="Z18" s="15">
        <v>0</v>
      </c>
      <c r="AA18" s="6">
        <v>0</v>
      </c>
      <c r="AB18" s="8">
        <v>0</v>
      </c>
      <c r="AC18" s="18" t="s">
        <v>69</v>
      </c>
    </row>
    <row r="19" ht="16.5" customHeight="1">
      <c r="C19" s="39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29">
    <mergeCell ref="A1:AC1"/>
    <mergeCell ref="A3:A5"/>
    <mergeCell ref="B3:B5"/>
    <mergeCell ref="C3:C5"/>
    <mergeCell ref="D3:I3"/>
    <mergeCell ref="J3:U3"/>
    <mergeCell ref="V3:V5"/>
    <mergeCell ref="W3:X3"/>
    <mergeCell ref="Y3:Z3"/>
    <mergeCell ref="AA3:AA5"/>
    <mergeCell ref="AB3:AB5"/>
    <mergeCell ref="AC3:AC5"/>
    <mergeCell ref="D4:D5"/>
    <mergeCell ref="E4:E5"/>
    <mergeCell ref="F4:F5"/>
    <mergeCell ref="G4:G5"/>
    <mergeCell ref="H4:H5"/>
    <mergeCell ref="I4:I5"/>
    <mergeCell ref="J4:J5"/>
    <mergeCell ref="K4:M4"/>
    <mergeCell ref="X4:X5"/>
    <mergeCell ref="Y4:Y5"/>
    <mergeCell ref="Z4:Z5"/>
    <mergeCell ref="N4:N5"/>
    <mergeCell ref="O4:R4"/>
    <mergeCell ref="S4:S5"/>
    <mergeCell ref="T4:T5"/>
    <mergeCell ref="U4:U5"/>
    <mergeCell ref="W4:W5"/>
  </mergeCells>
  <conditionalFormatting sqref="B1:B65536">
    <cfRule type="duplicateValues" priority="1" dxfId="2" stopIfTrue="1">
      <formula>AND(COUNTIF($B$1:$B$65536,B1)&gt;1,NOT(ISBLANK(B1)))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4" sqref="B24"/>
    </sheetView>
  </sheetViews>
  <sheetFormatPr defaultColWidth="9.140625" defaultRowHeight="15"/>
  <cols>
    <col min="1" max="1" width="4.28125" style="0" customWidth="1"/>
    <col min="2" max="2" width="25.8515625" style="0" customWidth="1"/>
    <col min="9" max="9" width="28.7109375" style="0" customWidth="1"/>
    <col min="10" max="10" width="32.8515625" style="0" customWidth="1"/>
    <col min="11" max="11" width="20.28125" style="0" customWidth="1"/>
  </cols>
  <sheetData>
    <row r="1" spans="1:11" ht="25.5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12" thickBot="1">
      <c r="A2" s="1" t="s">
        <v>1</v>
      </c>
      <c r="B2" s="1"/>
      <c r="C2" s="1"/>
      <c r="D2" s="1"/>
      <c r="G2" s="42" t="s">
        <v>28</v>
      </c>
      <c r="H2" s="41" t="s">
        <v>29</v>
      </c>
      <c r="I2" s="40"/>
      <c r="J2" s="41" t="s">
        <v>2</v>
      </c>
      <c r="K2" s="40">
        <v>43578</v>
      </c>
    </row>
    <row r="3" spans="1:11" s="3" customFormat="1" ht="13.5" customHeight="1">
      <c r="A3" s="58" t="s">
        <v>0</v>
      </c>
      <c r="B3" s="54" t="s">
        <v>22</v>
      </c>
      <c r="C3" s="59" t="s">
        <v>43</v>
      </c>
      <c r="D3" s="65" t="s">
        <v>47</v>
      </c>
      <c r="E3" s="67" t="s">
        <v>23</v>
      </c>
      <c r="F3" s="67"/>
      <c r="G3" s="58" t="s">
        <v>25</v>
      </c>
      <c r="H3" s="68"/>
      <c r="I3" s="58" t="s">
        <v>51</v>
      </c>
      <c r="J3" s="54" t="s">
        <v>50</v>
      </c>
      <c r="K3" s="55" t="s">
        <v>52</v>
      </c>
    </row>
    <row r="4" spans="1:11" s="3" customFormat="1" ht="13.5" customHeight="1">
      <c r="A4" s="47"/>
      <c r="B4" s="49"/>
      <c r="C4" s="51"/>
      <c r="D4" s="66"/>
      <c r="E4" s="52" t="s">
        <v>24</v>
      </c>
      <c r="F4" s="45" t="s">
        <v>49</v>
      </c>
      <c r="G4" s="47" t="s">
        <v>18</v>
      </c>
      <c r="H4" s="48" t="s">
        <v>48</v>
      </c>
      <c r="I4" s="47"/>
      <c r="J4" s="49"/>
      <c r="K4" s="48"/>
    </row>
    <row r="5" spans="1:11" s="3" customFormat="1" ht="11.25">
      <c r="A5" s="47"/>
      <c r="B5" s="49"/>
      <c r="C5" s="51"/>
      <c r="D5" s="66"/>
      <c r="E5" s="53"/>
      <c r="F5" s="46"/>
      <c r="G5" s="47"/>
      <c r="H5" s="48"/>
      <c r="I5" s="47"/>
      <c r="J5" s="49"/>
      <c r="K5" s="48"/>
    </row>
    <row r="6" spans="1:11" s="2" customFormat="1" ht="24" customHeight="1" thickBot="1">
      <c r="A6" s="6"/>
      <c r="B6" s="7" t="s">
        <v>26</v>
      </c>
      <c r="C6" s="10">
        <v>3688</v>
      </c>
      <c r="D6" s="13">
        <v>887030</v>
      </c>
      <c r="E6" s="14">
        <v>321350</v>
      </c>
      <c r="F6" s="10">
        <v>565680</v>
      </c>
      <c r="G6" s="11">
        <v>865750</v>
      </c>
      <c r="H6" s="15">
        <v>21280</v>
      </c>
      <c r="I6" s="6"/>
      <c r="J6" s="8"/>
      <c r="K6" s="9"/>
    </row>
    <row r="7" spans="1:11" s="2" customFormat="1" ht="24" customHeight="1" thickBot="1">
      <c r="A7" s="19"/>
      <c r="B7" s="20" t="s">
        <v>63</v>
      </c>
      <c r="C7" s="21">
        <v>3688</v>
      </c>
      <c r="D7" s="26">
        <v>879990</v>
      </c>
      <c r="E7" s="25">
        <v>321350</v>
      </c>
      <c r="F7" s="21">
        <v>558640</v>
      </c>
      <c r="G7" s="22">
        <v>858710</v>
      </c>
      <c r="H7" s="27">
        <v>21280</v>
      </c>
      <c r="I7" s="28"/>
      <c r="J7" s="29"/>
      <c r="K7" s="30"/>
    </row>
    <row r="8" spans="1:11" s="2" customFormat="1" ht="12" customHeight="1">
      <c r="A8" s="43">
        <v>1</v>
      </c>
      <c r="B8" s="8" t="s">
        <v>27</v>
      </c>
      <c r="C8" s="10">
        <v>3688</v>
      </c>
      <c r="D8" s="13">
        <v>321350</v>
      </c>
      <c r="E8" s="14">
        <v>321350</v>
      </c>
      <c r="F8" s="10">
        <v>0</v>
      </c>
      <c r="G8" s="11">
        <v>313260</v>
      </c>
      <c r="H8" s="15">
        <v>8090</v>
      </c>
      <c r="I8" s="6" t="s">
        <v>61</v>
      </c>
      <c r="J8" s="8" t="s">
        <v>62</v>
      </c>
      <c r="K8" s="9" t="s">
        <v>71</v>
      </c>
    </row>
    <row r="9" spans="1:11" s="2" customFormat="1" ht="12" customHeight="1">
      <c r="A9" s="43">
        <v>2</v>
      </c>
      <c r="B9" s="8" t="s">
        <v>39</v>
      </c>
      <c r="C9" s="10">
        <v>236</v>
      </c>
      <c r="D9" s="13">
        <v>30680</v>
      </c>
      <c r="E9" s="17">
        <v>0</v>
      </c>
      <c r="F9" s="10">
        <v>30680</v>
      </c>
      <c r="G9" s="11">
        <v>30680</v>
      </c>
      <c r="H9" s="15">
        <v>0</v>
      </c>
      <c r="I9" s="6" t="s">
        <v>33</v>
      </c>
      <c r="J9" s="8" t="s">
        <v>53</v>
      </c>
      <c r="K9" s="18" t="s">
        <v>72</v>
      </c>
    </row>
    <row r="10" spans="1:11" s="2" customFormat="1" ht="12" customHeight="1">
      <c r="A10" s="43">
        <v>3</v>
      </c>
      <c r="B10" s="8" t="s">
        <v>38</v>
      </c>
      <c r="C10" s="10">
        <v>1053</v>
      </c>
      <c r="D10" s="13">
        <v>145740</v>
      </c>
      <c r="E10" s="17">
        <v>0</v>
      </c>
      <c r="F10" s="10">
        <v>145740</v>
      </c>
      <c r="G10" s="11">
        <v>142220</v>
      </c>
      <c r="H10" s="15">
        <v>3520</v>
      </c>
      <c r="I10" s="6" t="s">
        <v>32</v>
      </c>
      <c r="J10" s="8" t="s">
        <v>54</v>
      </c>
      <c r="K10" s="18" t="s">
        <v>73</v>
      </c>
    </row>
    <row r="11" spans="1:11" s="2" customFormat="1" ht="12" customHeight="1">
      <c r="A11" s="43">
        <v>4</v>
      </c>
      <c r="B11" s="8" t="s">
        <v>42</v>
      </c>
      <c r="C11" s="10">
        <v>860</v>
      </c>
      <c r="D11" s="13">
        <v>127760</v>
      </c>
      <c r="E11" s="14">
        <v>0</v>
      </c>
      <c r="F11" s="10">
        <v>127760</v>
      </c>
      <c r="G11" s="11">
        <v>126820</v>
      </c>
      <c r="H11" s="15">
        <v>940</v>
      </c>
      <c r="I11" s="6" t="s">
        <v>35</v>
      </c>
      <c r="J11" s="8" t="s">
        <v>55</v>
      </c>
      <c r="K11" s="18" t="s">
        <v>74</v>
      </c>
    </row>
    <row r="12" spans="1:11" s="2" customFormat="1" ht="12" customHeight="1">
      <c r="A12" s="43">
        <v>5</v>
      </c>
      <c r="B12" s="8" t="s">
        <v>36</v>
      </c>
      <c r="C12" s="10">
        <v>722</v>
      </c>
      <c r="D12" s="13">
        <v>144400</v>
      </c>
      <c r="E12" s="17"/>
      <c r="F12" s="10">
        <v>144400</v>
      </c>
      <c r="G12" s="11">
        <v>144400</v>
      </c>
      <c r="H12" s="15">
        <v>0</v>
      </c>
      <c r="I12" s="6" t="s">
        <v>30</v>
      </c>
      <c r="J12" s="8" t="s">
        <v>56</v>
      </c>
      <c r="K12" s="18" t="s">
        <v>75</v>
      </c>
    </row>
    <row r="13" spans="1:11" s="2" customFormat="1" ht="12" customHeight="1">
      <c r="A13" s="43">
        <v>6</v>
      </c>
      <c r="B13" s="8" t="s">
        <v>64</v>
      </c>
      <c r="C13" s="10">
        <v>3</v>
      </c>
      <c r="D13" s="13">
        <v>540</v>
      </c>
      <c r="E13" s="17"/>
      <c r="F13" s="10">
        <v>540</v>
      </c>
      <c r="G13" s="11">
        <v>0</v>
      </c>
      <c r="H13" s="15">
        <v>540</v>
      </c>
      <c r="I13" s="6" t="s">
        <v>65</v>
      </c>
      <c r="J13" s="8" t="s">
        <v>66</v>
      </c>
      <c r="K13" s="18" t="s">
        <v>76</v>
      </c>
    </row>
    <row r="14" spans="1:11" s="2" customFormat="1" ht="12" customHeight="1">
      <c r="A14" s="43">
        <v>7</v>
      </c>
      <c r="B14" s="8" t="s">
        <v>37</v>
      </c>
      <c r="C14" s="10">
        <v>99</v>
      </c>
      <c r="D14" s="13">
        <v>12870</v>
      </c>
      <c r="E14" s="17"/>
      <c r="F14" s="10">
        <v>12870</v>
      </c>
      <c r="G14" s="11">
        <v>12870</v>
      </c>
      <c r="H14" s="15">
        <v>0</v>
      </c>
      <c r="I14" s="6" t="s">
        <v>31</v>
      </c>
      <c r="J14" s="8" t="s">
        <v>57</v>
      </c>
      <c r="K14" s="18" t="s">
        <v>77</v>
      </c>
    </row>
    <row r="15" spans="1:11" s="2" customFormat="1" ht="12" customHeight="1">
      <c r="A15" s="43">
        <v>8</v>
      </c>
      <c r="B15" s="8" t="s">
        <v>40</v>
      </c>
      <c r="C15" s="10">
        <v>262</v>
      </c>
      <c r="D15" s="13">
        <v>43480</v>
      </c>
      <c r="E15" s="17">
        <v>0</v>
      </c>
      <c r="F15" s="10">
        <v>43480</v>
      </c>
      <c r="G15" s="11">
        <v>43480</v>
      </c>
      <c r="H15" s="15">
        <v>0</v>
      </c>
      <c r="I15" s="6" t="s">
        <v>34</v>
      </c>
      <c r="J15" s="8" t="s">
        <v>58</v>
      </c>
      <c r="K15" s="18" t="s">
        <v>78</v>
      </c>
    </row>
    <row r="16" spans="1:11" s="2" customFormat="1" ht="12" customHeight="1" thickBot="1">
      <c r="A16" s="43">
        <v>9</v>
      </c>
      <c r="B16" s="8" t="s">
        <v>41</v>
      </c>
      <c r="C16" s="10">
        <v>409</v>
      </c>
      <c r="D16" s="13">
        <v>53170</v>
      </c>
      <c r="E16" s="14">
        <v>0</v>
      </c>
      <c r="F16" s="10">
        <v>53170</v>
      </c>
      <c r="G16" s="11">
        <v>44980</v>
      </c>
      <c r="H16" s="15">
        <v>8190</v>
      </c>
      <c r="I16" s="6" t="s">
        <v>60</v>
      </c>
      <c r="J16" s="8" t="s">
        <v>59</v>
      </c>
      <c r="K16" s="18" t="s">
        <v>79</v>
      </c>
    </row>
    <row r="17" spans="1:11" ht="16.5" customHeight="1" thickBot="1">
      <c r="A17" s="44"/>
      <c r="B17" s="31" t="s">
        <v>67</v>
      </c>
      <c r="C17" s="32">
        <v>44</v>
      </c>
      <c r="D17" s="37">
        <v>7040</v>
      </c>
      <c r="E17" s="36">
        <v>0</v>
      </c>
      <c r="F17" s="32">
        <v>7040</v>
      </c>
      <c r="G17" s="33">
        <v>7040</v>
      </c>
      <c r="H17" s="38">
        <v>0</v>
      </c>
      <c r="I17" s="28"/>
      <c r="J17" s="29"/>
      <c r="K17" s="30"/>
    </row>
    <row r="18" spans="1:11" s="2" customFormat="1" ht="12" customHeight="1">
      <c r="A18" s="43">
        <v>1</v>
      </c>
      <c r="B18" s="8" t="s">
        <v>68</v>
      </c>
      <c r="C18" s="10">
        <v>44</v>
      </c>
      <c r="D18" s="13">
        <v>7040</v>
      </c>
      <c r="E18" s="17"/>
      <c r="F18" s="10">
        <v>7040</v>
      </c>
      <c r="G18" s="11">
        <v>7040</v>
      </c>
      <c r="H18" s="15">
        <v>0</v>
      </c>
      <c r="I18" s="6">
        <v>0</v>
      </c>
      <c r="J18" s="8">
        <v>0</v>
      </c>
      <c r="K18" s="18" t="s">
        <v>69</v>
      </c>
    </row>
    <row r="19" ht="16.5" customHeight="1">
      <c r="C19" s="39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14">
    <mergeCell ref="F4:F5"/>
    <mergeCell ref="G4:G5"/>
    <mergeCell ref="H4:H5"/>
    <mergeCell ref="E4:E5"/>
    <mergeCell ref="J3:J5"/>
    <mergeCell ref="K3:K5"/>
    <mergeCell ref="A1:K1"/>
    <mergeCell ref="A3:A5"/>
    <mergeCell ref="B3:B5"/>
    <mergeCell ref="C3:C5"/>
    <mergeCell ref="D3:D5"/>
    <mergeCell ref="E3:F3"/>
    <mergeCell ref="G3:H3"/>
    <mergeCell ref="I3:I5"/>
  </mergeCells>
  <conditionalFormatting sqref="B1:B65536">
    <cfRule type="duplicateValues" priority="1" dxfId="2" stopIfTrue="1">
      <formula>AND(COUNTIF($B$1:$B$65536,B1)&gt;1,NOT(ISBLANK(B1)))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2019-04-23T08:52:55Z</dcterms:modified>
  <cp:category/>
  <cp:version/>
  <cp:contentType/>
  <cp:contentStatus/>
</cp:coreProperties>
</file>