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70" windowHeight="5970" activeTab="1"/>
  </bookViews>
  <sheets>
    <sheet name="企业津贴汇总" sheetId="1" r:id="rId1"/>
    <sheet name="企业津贴汇总 (财务)" sheetId="2" r:id="rId2"/>
  </sheets>
  <definedNames>
    <definedName name="_xlnm.Print_Area" localSheetId="0">'企业津贴汇总'!$A$1:$T$10</definedName>
    <definedName name="_xlnm.Print_Area" localSheetId="1">'企业津贴汇总 (财务)'!$A$1:$G$10</definedName>
    <definedName name="_xlnm.Print_Titles" localSheetId="0">'企业津贴汇总'!$1:$5</definedName>
    <definedName name="_xlnm.Print_Titles" localSheetId="1">'企业津贴汇总 (财务)'!$1:$5</definedName>
  </definedNames>
  <calcPr fullCalcOnLoad="1"/>
</workbook>
</file>

<file path=xl/sharedStrings.xml><?xml version="1.0" encoding="utf-8"?>
<sst xmlns="http://schemas.openxmlformats.org/spreadsheetml/2006/main" count="80" uniqueCount="46">
  <si>
    <t>填报单位：天津市职业培训指导中心</t>
  </si>
  <si>
    <t>制表人：</t>
  </si>
  <si>
    <t>制表日期：</t>
  </si>
  <si>
    <t>序号</t>
  </si>
  <si>
    <t>企业名称</t>
  </si>
  <si>
    <t>申请人数</t>
  </si>
  <si>
    <t>补贴人数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</si>
  <si>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</si>
  <si>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</si>
  <si>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</si>
  <si>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</si>
  <si>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</si>
  <si>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</si>
  <si>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</si>
  <si>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</si>
  <si>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</si>
  <si>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</si>
  <si>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企业在职职工</t>
  </si>
  <si>
    <t>就业资金</t>
  </si>
  <si>
    <t>城镇在职职工</t>
  </si>
  <si>
    <t>本市农民工</t>
  </si>
  <si>
    <t>外来务工人员</t>
  </si>
  <si>
    <t>总  计</t>
  </si>
  <si>
    <t>赵媛媛</t>
  </si>
  <si>
    <t>西门子电气传动有限公司</t>
  </si>
  <si>
    <t>天津市河东区太阳月亮幼儿园</t>
  </si>
  <si>
    <t>天津市河东区太阳月亮雅仕嘉园幼儿园</t>
  </si>
  <si>
    <t>天津市津南区太阳月亮幼儿园</t>
  </si>
  <si>
    <t>河东区太阳月亮幼儿园</t>
  </si>
  <si>
    <t>河东区太阳月亮雅仕嘉园幼儿园</t>
  </si>
  <si>
    <t>津南区太阳月亮幼儿园</t>
  </si>
  <si>
    <t>高级
技师</t>
  </si>
  <si>
    <t>专业
教师</t>
  </si>
  <si>
    <t>失业保险
基金</t>
  </si>
  <si>
    <t>银行户名</t>
  </si>
  <si>
    <t>开户银行</t>
  </si>
  <si>
    <t>银行账号</t>
  </si>
  <si>
    <t>中国农业银行天津河东支行</t>
  </si>
  <si>
    <t>天津银行东银支行</t>
  </si>
  <si>
    <t>招商银行股份有限公司天津分行营业部</t>
  </si>
  <si>
    <t>中国银行天津市分行西青支行营业部</t>
  </si>
  <si>
    <t>2019年04月职业技能培训企业培训津贴汇总（10000000161-162）</t>
  </si>
  <si>
    <t>0217*******008996</t>
  </si>
  <si>
    <t>1579********013885</t>
  </si>
  <si>
    <t>1229*****010903</t>
  </si>
  <si>
    <t>6217*********223690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</si>
</sst>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  <numFmt numFmtId="180" formatCode="0.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79" fontId="40" fillId="0" borderId="11" xfId="50" applyNumberFormat="1" applyFont="1" applyBorder="1" applyAlignment="1">
      <alignment vertical="center"/>
    </xf>
    <xf numFmtId="180" fontId="40" fillId="0" borderId="11" xfId="34" applyNumberFormat="1" applyFont="1" applyBorder="1" applyAlignment="1">
      <alignment vertical="center"/>
    </xf>
    <xf numFmtId="49" fontId="39" fillId="0" borderId="13" xfId="0" applyNumberFormat="1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14" fontId="39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20" sqref="C20"/>
    </sheetView>
  </sheetViews>
  <sheetFormatPr defaultColWidth="9.140625" defaultRowHeight="15"/>
  <cols>
    <col min="1" max="1" width="3.421875" style="0" customWidth="1"/>
    <col min="2" max="2" width="22.421875" style="0" customWidth="1"/>
    <col min="3" max="4" width="7.57421875" style="0" customWidth="1"/>
    <col min="5" max="5" width="6.140625" style="0" customWidth="1"/>
    <col min="6" max="16" width="6.28125" style="0" customWidth="1"/>
    <col min="17" max="17" width="7.8515625" style="0" customWidth="1"/>
    <col min="20" max="20" width="27.28125" style="0" customWidth="1"/>
    <col min="21" max="21" width="27.8515625" style="0" customWidth="1"/>
    <col min="22" max="22" width="17.421875" style="0" customWidth="1"/>
  </cols>
  <sheetData>
    <row r="1" spans="1:22" ht="25.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17" t="s">
        <v>1</v>
      </c>
      <c r="S2" s="16" t="s">
        <v>23</v>
      </c>
      <c r="T2" s="13"/>
      <c r="U2" s="16" t="s">
        <v>2</v>
      </c>
      <c r="V2" s="15">
        <v>43574</v>
      </c>
    </row>
    <row r="3" spans="1:22" s="3" customFormat="1" ht="11.25">
      <c r="A3" s="25" t="s">
        <v>3</v>
      </c>
      <c r="B3" s="21" t="s">
        <v>4</v>
      </c>
      <c r="C3" s="21" t="s">
        <v>5</v>
      </c>
      <c r="D3" s="21" t="s">
        <v>6</v>
      </c>
      <c r="E3" s="27" t="s">
        <v>7</v>
      </c>
      <c r="F3" s="30" t="s">
        <v>8</v>
      </c>
      <c r="G3" s="30"/>
      <c r="H3" s="30"/>
      <c r="I3" s="30"/>
      <c r="J3" s="30"/>
      <c r="K3" s="30"/>
      <c r="L3" s="30" t="s">
        <v>9</v>
      </c>
      <c r="M3" s="30"/>
      <c r="N3" s="30"/>
      <c r="O3" s="30"/>
      <c r="P3" s="30"/>
      <c r="Q3" s="21" t="s">
        <v>10</v>
      </c>
      <c r="R3" s="21" t="s">
        <v>11</v>
      </c>
      <c r="S3" s="23"/>
      <c r="T3" s="25" t="s">
        <v>34</v>
      </c>
      <c r="U3" s="21" t="s">
        <v>35</v>
      </c>
      <c r="V3" s="18" t="s">
        <v>36</v>
      </c>
    </row>
    <row r="4" spans="1:22" s="3" customFormat="1" ht="13.5" customHeight="1">
      <c r="A4" s="26"/>
      <c r="B4" s="22"/>
      <c r="C4" s="22"/>
      <c r="D4" s="22"/>
      <c r="E4" s="28"/>
      <c r="F4" s="22" t="s">
        <v>12</v>
      </c>
      <c r="G4" s="22" t="s">
        <v>13</v>
      </c>
      <c r="H4" s="22" t="s">
        <v>14</v>
      </c>
      <c r="I4" s="22" t="s">
        <v>15</v>
      </c>
      <c r="J4" s="22" t="s">
        <v>16</v>
      </c>
      <c r="K4" s="22" t="s">
        <v>31</v>
      </c>
      <c r="L4" s="22" t="s">
        <v>17</v>
      </c>
      <c r="M4" s="22" t="s">
        <v>11</v>
      </c>
      <c r="N4" s="22"/>
      <c r="O4" s="22"/>
      <c r="P4" s="22" t="s">
        <v>32</v>
      </c>
      <c r="Q4" s="22"/>
      <c r="R4" s="22" t="s">
        <v>18</v>
      </c>
      <c r="S4" s="24" t="s">
        <v>33</v>
      </c>
      <c r="T4" s="26"/>
      <c r="U4" s="22"/>
      <c r="V4" s="19"/>
    </row>
    <row r="5" spans="1:22" s="3" customFormat="1" ht="22.5">
      <c r="A5" s="26"/>
      <c r="B5" s="22"/>
      <c r="C5" s="22"/>
      <c r="D5" s="22"/>
      <c r="E5" s="29"/>
      <c r="F5" s="22"/>
      <c r="G5" s="22"/>
      <c r="H5" s="22"/>
      <c r="I5" s="22"/>
      <c r="J5" s="22"/>
      <c r="K5" s="22"/>
      <c r="L5" s="22"/>
      <c r="M5" s="4" t="s">
        <v>19</v>
      </c>
      <c r="N5" s="4" t="s">
        <v>20</v>
      </c>
      <c r="O5" s="4" t="s">
        <v>21</v>
      </c>
      <c r="P5" s="22"/>
      <c r="Q5" s="22"/>
      <c r="R5" s="22"/>
      <c r="S5" s="24"/>
      <c r="T5" s="26"/>
      <c r="U5" s="22"/>
      <c r="V5" s="19"/>
    </row>
    <row r="6" spans="1:22" s="2" customFormat="1" ht="24" customHeight="1">
      <c r="A6" s="5"/>
      <c r="B6" s="6" t="s">
        <v>22</v>
      </c>
      <c r="C6" s="9">
        <f>SUMPRODUCT(C7:C10+0)</f>
        <v>54</v>
      </c>
      <c r="D6" s="9">
        <f>SUMPRODUCT(D7:D10+0)</f>
        <v>48</v>
      </c>
      <c r="E6" s="10">
        <f>D6/C6</f>
        <v>0.8888888888888888</v>
      </c>
      <c r="F6" s="9">
        <f aca="true" t="shared" si="0" ref="F6:K6">SUMPRODUCT(F7:F10+0)</f>
        <v>0</v>
      </c>
      <c r="G6" s="9">
        <f t="shared" si="0"/>
        <v>48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>SUM(M6:O6)</f>
        <v>48</v>
      </c>
      <c r="M6" s="9">
        <f>SUMPRODUCT(M7:M10+0)</f>
        <v>23</v>
      </c>
      <c r="N6" s="9">
        <f>SUMPRODUCT(N7:N10+0)</f>
        <v>12</v>
      </c>
      <c r="O6" s="9">
        <f>SUMPRODUCT(O7:O10+0)</f>
        <v>13</v>
      </c>
      <c r="P6" s="9">
        <f>SUMPRODUCT(P7:P10+0)</f>
        <v>0</v>
      </c>
      <c r="Q6" s="9">
        <f>SUMPRODUCT(Q7:Q10+0)</f>
        <v>24000</v>
      </c>
      <c r="R6" s="9">
        <v>0</v>
      </c>
      <c r="S6" s="12">
        <v>24000</v>
      </c>
      <c r="T6" s="5"/>
      <c r="U6" s="7"/>
      <c r="V6" s="8"/>
    </row>
    <row r="7" spans="1:22" s="2" customFormat="1" ht="12" customHeight="1">
      <c r="A7" s="14">
        <v>1</v>
      </c>
      <c r="B7" s="7" t="s">
        <v>29</v>
      </c>
      <c r="C7" s="9">
        <v>9</v>
      </c>
      <c r="D7" s="9">
        <v>9</v>
      </c>
      <c r="E7" s="10">
        <f>D7/C7</f>
        <v>1</v>
      </c>
      <c r="F7" s="9">
        <v>0</v>
      </c>
      <c r="G7" s="9">
        <v>9</v>
      </c>
      <c r="H7" s="9">
        <v>0</v>
      </c>
      <c r="I7" s="9">
        <v>0</v>
      </c>
      <c r="J7" s="9">
        <v>0</v>
      </c>
      <c r="K7" s="9">
        <v>0</v>
      </c>
      <c r="L7" s="9">
        <f>SUM(M7:O7)</f>
        <v>9</v>
      </c>
      <c r="M7" s="9">
        <v>3</v>
      </c>
      <c r="N7" s="9">
        <v>4</v>
      </c>
      <c r="O7" s="9">
        <v>2</v>
      </c>
      <c r="P7" s="9">
        <v>0</v>
      </c>
      <c r="Q7" s="9">
        <v>4500</v>
      </c>
      <c r="R7" s="9">
        <v>0</v>
      </c>
      <c r="S7" s="12">
        <v>4500</v>
      </c>
      <c r="T7" s="5" t="s">
        <v>26</v>
      </c>
      <c r="U7" s="7" t="s">
        <v>37</v>
      </c>
      <c r="V7" s="11" t="s">
        <v>42</v>
      </c>
    </row>
    <row r="8" spans="1:22" s="2" customFormat="1" ht="12" customHeight="1">
      <c r="A8" s="14">
        <v>2</v>
      </c>
      <c r="B8" s="7" t="s">
        <v>28</v>
      </c>
      <c r="C8" s="9">
        <v>39</v>
      </c>
      <c r="D8" s="9">
        <v>36</v>
      </c>
      <c r="E8" s="10">
        <f>D8/C8</f>
        <v>0.9230769230769231</v>
      </c>
      <c r="F8" s="9">
        <v>0</v>
      </c>
      <c r="G8" s="9">
        <v>36</v>
      </c>
      <c r="H8" s="9">
        <v>0</v>
      </c>
      <c r="I8" s="9">
        <v>0</v>
      </c>
      <c r="J8" s="9">
        <v>0</v>
      </c>
      <c r="K8" s="9">
        <v>0</v>
      </c>
      <c r="L8" s="9">
        <f>SUM(M8:O8)</f>
        <v>36</v>
      </c>
      <c r="M8" s="9">
        <v>20</v>
      </c>
      <c r="N8" s="9">
        <v>7</v>
      </c>
      <c r="O8" s="9">
        <v>9</v>
      </c>
      <c r="P8" s="9">
        <v>0</v>
      </c>
      <c r="Q8" s="9">
        <v>18000</v>
      </c>
      <c r="R8" s="9">
        <v>0</v>
      </c>
      <c r="S8" s="12">
        <v>18000</v>
      </c>
      <c r="T8" s="5" t="s">
        <v>25</v>
      </c>
      <c r="U8" s="7" t="s">
        <v>38</v>
      </c>
      <c r="V8" s="11" t="s">
        <v>43</v>
      </c>
    </row>
    <row r="9" spans="1:22" s="2" customFormat="1" ht="12" customHeight="1">
      <c r="A9" s="14">
        <v>3</v>
      </c>
      <c r="B9" s="7" t="s">
        <v>30</v>
      </c>
      <c r="C9" s="9">
        <v>3</v>
      </c>
      <c r="D9" s="9">
        <v>3</v>
      </c>
      <c r="E9" s="10">
        <f>D9/C9</f>
        <v>1</v>
      </c>
      <c r="F9" s="9">
        <v>0</v>
      </c>
      <c r="G9" s="9">
        <v>3</v>
      </c>
      <c r="H9" s="9">
        <v>0</v>
      </c>
      <c r="I9" s="9">
        <v>0</v>
      </c>
      <c r="J9" s="9">
        <v>0</v>
      </c>
      <c r="K9" s="9">
        <v>0</v>
      </c>
      <c r="L9" s="9">
        <f>SUM(M9:O9)</f>
        <v>3</v>
      </c>
      <c r="M9" s="9">
        <v>0</v>
      </c>
      <c r="N9" s="9">
        <v>1</v>
      </c>
      <c r="O9" s="9">
        <v>2</v>
      </c>
      <c r="P9" s="9">
        <v>0</v>
      </c>
      <c r="Q9" s="9">
        <v>1500</v>
      </c>
      <c r="R9" s="9">
        <v>0</v>
      </c>
      <c r="S9" s="12">
        <v>1500</v>
      </c>
      <c r="T9" s="5" t="s">
        <v>27</v>
      </c>
      <c r="U9" s="7" t="s">
        <v>39</v>
      </c>
      <c r="V9" s="11" t="s">
        <v>44</v>
      </c>
    </row>
    <row r="10" spans="1:22" s="2" customFormat="1" ht="12" customHeight="1">
      <c r="A10" s="14">
        <v>4</v>
      </c>
      <c r="B10" s="7" t="s">
        <v>24</v>
      </c>
      <c r="C10" s="9">
        <v>3</v>
      </c>
      <c r="D10" s="9">
        <v>0</v>
      </c>
      <c r="E10" s="10">
        <f>D10/C10</f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SUM(M10:O10)</f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2">
        <v>0</v>
      </c>
      <c r="T10" s="5" t="s">
        <v>24</v>
      </c>
      <c r="U10" s="7" t="s">
        <v>40</v>
      </c>
      <c r="V10" s="11" t="s">
        <v>45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U21" s="2"/>
    </row>
    <row r="22" ht="16.5" customHeight="1">
      <c r="U22" s="2"/>
    </row>
    <row r="23" ht="16.5" customHeight="1">
      <c r="U23" s="2"/>
    </row>
    <row r="24" ht="16.5" customHeight="1">
      <c r="U24" s="2"/>
    </row>
    <row r="25" ht="16.5" customHeight="1"/>
    <row r="26" ht="16.5" customHeight="1"/>
  </sheetData>
  <sheetProtection/>
  <mergeCells count="24">
    <mergeCell ref="K4:K5"/>
    <mergeCell ref="L4:L5"/>
    <mergeCell ref="F3:K3"/>
    <mergeCell ref="L3:P3"/>
    <mergeCell ref="B3:B5"/>
    <mergeCell ref="C3:C5"/>
    <mergeCell ref="D3:D5"/>
    <mergeCell ref="E3:E5"/>
    <mergeCell ref="U3:U5"/>
    <mergeCell ref="M4:O4"/>
    <mergeCell ref="P4:P5"/>
    <mergeCell ref="T3:T5"/>
    <mergeCell ref="F4:F5"/>
    <mergeCell ref="J4:J5"/>
    <mergeCell ref="V3:V5"/>
    <mergeCell ref="A1:V1"/>
    <mergeCell ref="Q3:Q5"/>
    <mergeCell ref="R3:S3"/>
    <mergeCell ref="R4:R5"/>
    <mergeCell ref="S4:S5"/>
    <mergeCell ref="G4:G5"/>
    <mergeCell ref="H4:H5"/>
    <mergeCell ref="I4:I5"/>
    <mergeCell ref="A3:A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  <ignoredErrors>
    <ignoredError sqref="L6" formula="1"/>
    <ignoredError sqref="L7:L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2" sqref="G22"/>
    </sheetView>
  </sheetViews>
  <sheetFormatPr defaultColWidth="9.140625" defaultRowHeight="15"/>
  <cols>
    <col min="1" max="1" width="3.421875" style="0" customWidth="1"/>
    <col min="2" max="2" width="22.421875" style="0" customWidth="1"/>
    <col min="3" max="3" width="7.57421875" style="0" customWidth="1"/>
    <col min="4" max="4" width="7.8515625" style="0" customWidth="1"/>
    <col min="7" max="7" width="27.28125" style="0" customWidth="1"/>
    <col min="8" max="8" width="27.8515625" style="0" customWidth="1"/>
    <col min="9" max="9" width="17.421875" style="0" customWidth="1"/>
  </cols>
  <sheetData>
    <row r="1" spans="1:9" ht="25.5">
      <c r="A1" s="20" t="s">
        <v>41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12" thickBot="1">
      <c r="A2" s="1" t="s">
        <v>0</v>
      </c>
      <c r="B2" s="1"/>
      <c r="C2" s="1"/>
      <c r="E2" s="17" t="s">
        <v>1</v>
      </c>
      <c r="F2" s="16" t="s">
        <v>23</v>
      </c>
      <c r="G2" s="13"/>
      <c r="H2" s="16" t="s">
        <v>2</v>
      </c>
      <c r="I2" s="15">
        <v>43574</v>
      </c>
    </row>
    <row r="3" spans="1:9" s="3" customFormat="1" ht="11.25" customHeight="1">
      <c r="A3" s="25" t="s">
        <v>3</v>
      </c>
      <c r="B3" s="21" t="s">
        <v>4</v>
      </c>
      <c r="C3" s="21" t="s">
        <v>6</v>
      </c>
      <c r="D3" s="21" t="s">
        <v>10</v>
      </c>
      <c r="E3" s="21" t="s">
        <v>11</v>
      </c>
      <c r="F3" s="23"/>
      <c r="G3" s="25" t="s">
        <v>34</v>
      </c>
      <c r="H3" s="21" t="s">
        <v>35</v>
      </c>
      <c r="I3" s="18" t="s">
        <v>36</v>
      </c>
    </row>
    <row r="4" spans="1:9" s="3" customFormat="1" ht="13.5" customHeight="1">
      <c r="A4" s="26"/>
      <c r="B4" s="22"/>
      <c r="C4" s="22"/>
      <c r="D4" s="22"/>
      <c r="E4" s="22" t="s">
        <v>18</v>
      </c>
      <c r="F4" s="24" t="s">
        <v>33</v>
      </c>
      <c r="G4" s="26"/>
      <c r="H4" s="22"/>
      <c r="I4" s="19"/>
    </row>
    <row r="5" spans="1:9" s="3" customFormat="1" ht="11.25">
      <c r="A5" s="26"/>
      <c r="B5" s="22"/>
      <c r="C5" s="22"/>
      <c r="D5" s="22"/>
      <c r="E5" s="22"/>
      <c r="F5" s="24"/>
      <c r="G5" s="26"/>
      <c r="H5" s="22"/>
      <c r="I5" s="19"/>
    </row>
    <row r="6" spans="1:9" s="2" customFormat="1" ht="24" customHeight="1">
      <c r="A6" s="5"/>
      <c r="B6" s="6" t="s">
        <v>22</v>
      </c>
      <c r="C6" s="9">
        <v>48</v>
      </c>
      <c r="D6" s="9">
        <v>24000</v>
      </c>
      <c r="E6" s="9">
        <v>0</v>
      </c>
      <c r="F6" s="12">
        <v>24000</v>
      </c>
      <c r="G6" s="5"/>
      <c r="H6" s="7"/>
      <c r="I6" s="8"/>
    </row>
    <row r="7" spans="1:9" s="2" customFormat="1" ht="12" customHeight="1">
      <c r="A7" s="14">
        <v>1</v>
      </c>
      <c r="B7" s="7" t="s">
        <v>29</v>
      </c>
      <c r="C7" s="9">
        <v>9</v>
      </c>
      <c r="D7" s="9">
        <v>4500</v>
      </c>
      <c r="E7" s="9">
        <v>0</v>
      </c>
      <c r="F7" s="12">
        <v>4500</v>
      </c>
      <c r="G7" s="5" t="s">
        <v>26</v>
      </c>
      <c r="H7" s="7" t="s">
        <v>37</v>
      </c>
      <c r="I7" s="11" t="s">
        <v>42</v>
      </c>
    </row>
    <row r="8" spans="1:9" s="2" customFormat="1" ht="12" customHeight="1">
      <c r="A8" s="14">
        <v>2</v>
      </c>
      <c r="B8" s="7" t="s">
        <v>28</v>
      </c>
      <c r="C8" s="9">
        <v>36</v>
      </c>
      <c r="D8" s="9">
        <v>18000</v>
      </c>
      <c r="E8" s="9">
        <v>0</v>
      </c>
      <c r="F8" s="12">
        <v>18000</v>
      </c>
      <c r="G8" s="5" t="s">
        <v>25</v>
      </c>
      <c r="H8" s="7" t="s">
        <v>38</v>
      </c>
      <c r="I8" s="11" t="s">
        <v>43</v>
      </c>
    </row>
    <row r="9" spans="1:9" s="2" customFormat="1" ht="12" customHeight="1">
      <c r="A9" s="14">
        <v>3</v>
      </c>
      <c r="B9" s="7" t="s">
        <v>30</v>
      </c>
      <c r="C9" s="9">
        <v>3</v>
      </c>
      <c r="D9" s="9">
        <v>1500</v>
      </c>
      <c r="E9" s="9">
        <v>0</v>
      </c>
      <c r="F9" s="12">
        <v>1500</v>
      </c>
      <c r="G9" s="5" t="s">
        <v>27</v>
      </c>
      <c r="H9" s="7" t="s">
        <v>39</v>
      </c>
      <c r="I9" s="11" t="s">
        <v>44</v>
      </c>
    </row>
    <row r="10" spans="1:9" s="2" customFormat="1" ht="12" customHeight="1">
      <c r="A10" s="14">
        <v>4</v>
      </c>
      <c r="B10" s="7" t="s">
        <v>24</v>
      </c>
      <c r="C10" s="9">
        <v>0</v>
      </c>
      <c r="D10" s="9">
        <v>0</v>
      </c>
      <c r="E10" s="9">
        <v>0</v>
      </c>
      <c r="F10" s="12">
        <v>0</v>
      </c>
      <c r="G10" s="5" t="s">
        <v>24</v>
      </c>
      <c r="H10" s="7" t="s">
        <v>40</v>
      </c>
      <c r="I10" s="11" t="s">
        <v>45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H21" s="2"/>
    </row>
    <row r="22" ht="16.5" customHeight="1">
      <c r="H22" s="2"/>
    </row>
    <row r="23" ht="16.5" customHeight="1">
      <c r="H23" s="2"/>
    </row>
    <row r="24" ht="16.5" customHeight="1">
      <c r="H24" s="2"/>
    </row>
    <row r="25" ht="16.5" customHeight="1"/>
    <row r="26" ht="16.5" customHeight="1"/>
  </sheetData>
  <sheetProtection/>
  <mergeCells count="11">
    <mergeCell ref="E4:E5"/>
    <mergeCell ref="F4:F5"/>
    <mergeCell ref="G3:G5"/>
    <mergeCell ref="H3:H5"/>
    <mergeCell ref="I3:I5"/>
    <mergeCell ref="A1:I1"/>
    <mergeCell ref="A3:A5"/>
    <mergeCell ref="B3:B5"/>
    <mergeCell ref="C3:C5"/>
    <mergeCell ref="D3:D5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2019-04-24T01:59:23Z</dcterms:modified>
  <cp:category/>
  <cp:version/>
  <cp:contentType/>
  <cp:contentStatus/>
</cp:coreProperties>
</file>