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1"/>
  </bookViews>
  <sheets>
    <sheet name="鉴定费汇总" sheetId="1" r:id="rId1"/>
    <sheet name="鉴定费汇总 (财务)" sheetId="2" r:id="rId2"/>
  </sheets>
  <definedNames>
    <definedName name="_xlnm.Print_Area" localSheetId="0">'鉴定费汇总'!$A$1:$AA$13</definedName>
    <definedName name="_xlnm.Print_Area" localSheetId="1">'鉴定费汇总 (财务)'!$A$1:$I$13</definedName>
    <definedName name="_xlnm.Print_Titles" localSheetId="0">'鉴定费汇总'!$1:$5</definedName>
    <definedName name="_xlnm.Print_Titles" localSheetId="1">'鉴定费汇总 (财务)'!$1:$5</definedName>
  </definedNames>
  <calcPr fullCalcOnLoad="1"/>
</workbook>
</file>

<file path=xl/sharedStrings.xml><?xml version="1.0" encoding="utf-8"?>
<sst xmlns="http://schemas.openxmlformats.org/spreadsheetml/2006/main" count="116" uniqueCount="68">
  <si>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</si>
  <si>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</si>
  <si>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</si>
  <si>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</si>
  <si>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</si>
  <si>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</si>
  <si>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</si>
  <si>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</si>
  <si>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</si>
  <si>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</si>
  <si>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</si>
  <si>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</si>
  <si>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</si>
  <si>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</si>
  <si>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</si>
  <si>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</si>
  <si>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</si>
  <si>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</si>
  <si>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</si>
  <si>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</si>
  <si>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</si>
  <si>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</si>
  <si>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</si>
  <si>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</si>
  <si>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</si>
  <si>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</si>
  <si>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</si>
  <si>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</si>
  <si>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</si>
  <si>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天津市建筑施工专业职业技能鉴定站</t>
  </si>
  <si>
    <t>天津市国家职业技能鉴定所第十九所</t>
  </si>
  <si>
    <t>实际鉴定
人数</t>
  </si>
  <si>
    <t>刘滢</t>
  </si>
  <si>
    <t>鉴定成本费</t>
  </si>
  <si>
    <t>失业保险
基金</t>
  </si>
  <si>
    <t>鉴定补贴
金额</t>
  </si>
  <si>
    <t>银行户名</t>
  </si>
  <si>
    <t>开户银行</t>
  </si>
  <si>
    <t>银行账号</t>
  </si>
  <si>
    <t>中国建设银行股份有限公司天津河西支行</t>
  </si>
  <si>
    <t>中国银行天津友谊路支行</t>
  </si>
  <si>
    <t>天津市境外就业职业介绍所</t>
  </si>
  <si>
    <t>天津银行东联支行</t>
  </si>
  <si>
    <t>院校
学生</t>
  </si>
  <si>
    <t>专业
教师</t>
  </si>
  <si>
    <t>高级
技师</t>
  </si>
  <si>
    <t>建筑施工专业职业技能鉴定站</t>
  </si>
  <si>
    <t>现代服务业职业技能培训鉴定基地</t>
  </si>
  <si>
    <t>国家职业技能鉴定所第十九所</t>
  </si>
  <si>
    <t>2019年04月职业技能培训鉴定补贴汇总（20000000046、47）</t>
  </si>
  <si>
    <t>国家职业技能鉴定所第二十三所</t>
  </si>
  <si>
    <t>天津市国家职业技能鉴定所第二十三所</t>
  </si>
  <si>
    <t>中国工商银行股份有限公司天津金地支行</t>
  </si>
  <si>
    <t>国家职业技能鉴定所第六十五所</t>
  </si>
  <si>
    <t>天津市国家职业技能鉴定所第六十五所</t>
  </si>
  <si>
    <t>中国工商银行天津市津青支行</t>
  </si>
  <si>
    <t>天津市建联建设行业职业技能鉴定站</t>
  </si>
  <si>
    <t>中国工商银行股份有限公司天津空港经济区支行</t>
  </si>
  <si>
    <t>建联建设行业职业技能鉴定站</t>
  </si>
  <si>
    <t>天津市职业技能鉴定指导中心</t>
  </si>
  <si>
    <t>天津银行劳联支行</t>
  </si>
  <si>
    <t>1585********011688</t>
  </si>
  <si>
    <t>0302*********002566</t>
  </si>
  <si>
    <t>0302*********115495</t>
  </si>
  <si>
    <t>1059********018418</t>
  </si>
  <si>
    <t>0302*********107220</t>
  </si>
  <si>
    <t>1200**********000106</t>
  </si>
  <si>
    <t>2804****987205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</si>
</sst>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49" fontId="40" fillId="0" borderId="14" xfId="0" applyNumberFormat="1" applyFont="1" applyBorder="1" applyAlignment="1">
      <alignment vertical="center"/>
    </xf>
    <xf numFmtId="177" fontId="42" fillId="0" borderId="15" xfId="50" applyNumberFormat="1" applyFont="1" applyBorder="1" applyAlignment="1">
      <alignment vertical="center"/>
    </xf>
    <xf numFmtId="177" fontId="42" fillId="0" borderId="13" xfId="50" applyNumberFormat="1" applyFont="1" applyBorder="1" applyAlignment="1">
      <alignment vertical="center"/>
    </xf>
    <xf numFmtId="177" fontId="42" fillId="0" borderId="11" xfId="50" applyNumberFormat="1" applyFont="1" applyBorder="1" applyAlignment="1">
      <alignment vertical="center"/>
    </xf>
    <xf numFmtId="177" fontId="42" fillId="0" borderId="16" xfId="50" applyNumberFormat="1" applyFont="1" applyBorder="1" applyAlignment="1">
      <alignment vertical="center"/>
    </xf>
    <xf numFmtId="177" fontId="42" fillId="0" borderId="17" xfId="50" applyNumberFormat="1" applyFont="1" applyBorder="1" applyAlignment="1">
      <alignment vertical="center"/>
    </xf>
    <xf numFmtId="177" fontId="43" fillId="0" borderId="15" xfId="50" applyNumberFormat="1" applyFont="1" applyBorder="1" applyAlignment="1">
      <alignment vertical="center"/>
    </xf>
    <xf numFmtId="177" fontId="43" fillId="0" borderId="13" xfId="50" applyNumberFormat="1" applyFont="1" applyBorder="1" applyAlignment="1">
      <alignment vertical="center"/>
    </xf>
    <xf numFmtId="177" fontId="43" fillId="0" borderId="11" xfId="50" applyNumberFormat="1" applyFont="1" applyBorder="1" applyAlignment="1">
      <alignment vertical="center"/>
    </xf>
    <xf numFmtId="177" fontId="43" fillId="0" borderId="18" xfId="50" applyNumberFormat="1" applyFont="1" applyBorder="1" applyAlignment="1">
      <alignment vertical="center"/>
    </xf>
    <xf numFmtId="177" fontId="43" fillId="0" borderId="17" xfId="50" applyNumberFormat="1" applyFont="1" applyBorder="1" applyAlignment="1">
      <alignment vertical="center"/>
    </xf>
    <xf numFmtId="177" fontId="43" fillId="0" borderId="16" xfId="50" applyNumberFormat="1" applyFont="1" applyBorder="1" applyAlignment="1">
      <alignment vertical="center"/>
    </xf>
    <xf numFmtId="177" fontId="43" fillId="0" borderId="14" xfId="50" applyNumberFormat="1" applyFont="1" applyBorder="1" applyAlignment="1">
      <alignment vertical="center"/>
    </xf>
    <xf numFmtId="177" fontId="43" fillId="0" borderId="17" xfId="5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4" fontId="40" fillId="0" borderId="0" xfId="0" applyNumberFormat="1" applyFont="1" applyAlignment="1">
      <alignment vertical="center"/>
    </xf>
    <xf numFmtId="43" fontId="43" fillId="0" borderId="0" xfId="50" applyFont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3"/>
  <sheetViews>
    <sheetView zoomScalePageLayoutView="0" workbookViewId="0" topLeftCell="A1">
      <pane xSplit="3" ySplit="6" topLeftCell="K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3" activeCellId="1" sqref="AC24 B43:B51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7.00390625" style="0" customWidth="1"/>
    <col min="4" max="4" width="5.00390625" style="0" customWidth="1"/>
    <col min="5" max="5" width="5.421875" style="0" customWidth="1"/>
    <col min="6" max="6" width="6.28125" style="0" customWidth="1"/>
    <col min="7" max="9" width="4.57421875" style="0" customWidth="1"/>
    <col min="10" max="14" width="6.28125" style="0" customWidth="1"/>
    <col min="15" max="15" width="4.57421875" style="0" customWidth="1"/>
    <col min="16" max="18" width="6.28125" style="0" customWidth="1"/>
    <col min="19" max="21" width="4.8515625" style="0" customWidth="1"/>
    <col min="22" max="26" width="8.140625" style="0" customWidth="1"/>
    <col min="27" max="27" width="28.421875" style="0" customWidth="1"/>
    <col min="28" max="28" width="32.7109375" style="0" customWidth="1"/>
    <col min="29" max="29" width="17.140625" style="0" customWidth="1"/>
  </cols>
  <sheetData>
    <row r="1" spans="1:29" s="9" customFormat="1" ht="25.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2" t="s">
        <v>28</v>
      </c>
      <c r="Z2" s="1" t="s">
        <v>32</v>
      </c>
      <c r="AA2" s="14"/>
      <c r="AB2" s="32" t="s">
        <v>2</v>
      </c>
      <c r="AC2" s="33">
        <v>43579</v>
      </c>
    </row>
    <row r="3" spans="1:29" s="3" customFormat="1" ht="13.5" customHeight="1">
      <c r="A3" s="40" t="s">
        <v>0</v>
      </c>
      <c r="B3" s="35" t="s">
        <v>22</v>
      </c>
      <c r="C3" s="42" t="s">
        <v>31</v>
      </c>
      <c r="D3" s="44" t="s">
        <v>7</v>
      </c>
      <c r="E3" s="45"/>
      <c r="F3" s="45"/>
      <c r="G3" s="45"/>
      <c r="H3" s="45"/>
      <c r="I3" s="46"/>
      <c r="J3" s="47" t="s">
        <v>8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8"/>
      <c r="V3" s="49" t="s">
        <v>35</v>
      </c>
      <c r="W3" s="51" t="s">
        <v>23</v>
      </c>
      <c r="X3" s="51"/>
      <c r="Y3" s="40" t="s">
        <v>25</v>
      </c>
      <c r="Z3" s="42"/>
      <c r="AA3" s="40" t="s">
        <v>36</v>
      </c>
      <c r="AB3" s="35" t="s">
        <v>37</v>
      </c>
      <c r="AC3" s="37" t="s">
        <v>38</v>
      </c>
    </row>
    <row r="4" spans="1:29" s="3" customFormat="1" ht="13.5" customHeight="1">
      <c r="A4" s="41"/>
      <c r="B4" s="36"/>
      <c r="C4" s="43"/>
      <c r="D4" s="41" t="s">
        <v>19</v>
      </c>
      <c r="E4" s="36" t="s">
        <v>3</v>
      </c>
      <c r="F4" s="36" t="s">
        <v>4</v>
      </c>
      <c r="G4" s="36" t="s">
        <v>5</v>
      </c>
      <c r="H4" s="36" t="s">
        <v>6</v>
      </c>
      <c r="I4" s="57" t="s">
        <v>45</v>
      </c>
      <c r="J4" s="58" t="s">
        <v>9</v>
      </c>
      <c r="K4" s="36" t="s">
        <v>17</v>
      </c>
      <c r="L4" s="36"/>
      <c r="M4" s="36"/>
      <c r="N4" s="36" t="s">
        <v>43</v>
      </c>
      <c r="O4" s="36" t="s">
        <v>17</v>
      </c>
      <c r="P4" s="36"/>
      <c r="Q4" s="36"/>
      <c r="R4" s="36"/>
      <c r="S4" s="36" t="s">
        <v>20</v>
      </c>
      <c r="T4" s="36" t="s">
        <v>21</v>
      </c>
      <c r="U4" s="43" t="s">
        <v>44</v>
      </c>
      <c r="V4" s="50"/>
      <c r="W4" s="52" t="s">
        <v>24</v>
      </c>
      <c r="X4" s="54" t="s">
        <v>33</v>
      </c>
      <c r="Y4" s="41" t="s">
        <v>18</v>
      </c>
      <c r="Z4" s="43" t="s">
        <v>34</v>
      </c>
      <c r="AA4" s="41"/>
      <c r="AB4" s="36"/>
      <c r="AC4" s="38"/>
    </row>
    <row r="5" spans="1:29" s="3" customFormat="1" ht="22.5">
      <c r="A5" s="41"/>
      <c r="B5" s="36"/>
      <c r="C5" s="43"/>
      <c r="D5" s="41"/>
      <c r="E5" s="36"/>
      <c r="F5" s="36"/>
      <c r="G5" s="36"/>
      <c r="H5" s="36"/>
      <c r="I5" s="57"/>
      <c r="J5" s="58"/>
      <c r="K5" s="4" t="s">
        <v>10</v>
      </c>
      <c r="L5" s="4" t="s">
        <v>11</v>
      </c>
      <c r="M5" s="4" t="s">
        <v>12</v>
      </c>
      <c r="N5" s="56"/>
      <c r="O5" s="5" t="s">
        <v>13</v>
      </c>
      <c r="P5" s="5" t="s">
        <v>14</v>
      </c>
      <c r="Q5" s="5" t="s">
        <v>15</v>
      </c>
      <c r="R5" s="5" t="s">
        <v>16</v>
      </c>
      <c r="S5" s="56"/>
      <c r="T5" s="56"/>
      <c r="U5" s="43"/>
      <c r="V5" s="50"/>
      <c r="W5" s="53"/>
      <c r="X5" s="55"/>
      <c r="Y5" s="41"/>
      <c r="Z5" s="43"/>
      <c r="AA5" s="41"/>
      <c r="AB5" s="36"/>
      <c r="AC5" s="38"/>
    </row>
    <row r="6" spans="1:29" s="13" customFormat="1" ht="24" customHeight="1">
      <c r="A6" s="11"/>
      <c r="B6" s="12" t="s">
        <v>26</v>
      </c>
      <c r="C6" s="19">
        <v>984</v>
      </c>
      <c r="D6" s="20">
        <v>0</v>
      </c>
      <c r="E6" s="21">
        <v>27</v>
      </c>
      <c r="F6" s="21">
        <v>957</v>
      </c>
      <c r="G6" s="21">
        <v>0</v>
      </c>
      <c r="H6" s="21">
        <v>0</v>
      </c>
      <c r="I6" s="21">
        <v>0</v>
      </c>
      <c r="J6" s="20">
        <v>175</v>
      </c>
      <c r="K6" s="21">
        <v>0</v>
      </c>
      <c r="L6" s="21">
        <v>175</v>
      </c>
      <c r="M6" s="19">
        <v>0</v>
      </c>
      <c r="N6" s="21">
        <v>809</v>
      </c>
      <c r="O6" s="21">
        <v>0</v>
      </c>
      <c r="P6" s="21">
        <v>204</v>
      </c>
      <c r="Q6" s="21">
        <v>71</v>
      </c>
      <c r="R6" s="21">
        <v>534</v>
      </c>
      <c r="S6" s="21">
        <v>0</v>
      </c>
      <c r="T6" s="21">
        <v>0</v>
      </c>
      <c r="U6" s="21">
        <v>0</v>
      </c>
      <c r="V6" s="22">
        <f>SUMPRODUCT(V7:V13+0)</f>
        <v>279950</v>
      </c>
      <c r="W6" s="23">
        <f>SUMPRODUCT(W7:W13+0)</f>
        <v>104850</v>
      </c>
      <c r="X6" s="19">
        <f>SUMPRODUCT(X7:X13+0)</f>
        <v>175100</v>
      </c>
      <c r="Y6" s="20">
        <f>SUMPRODUCT(Y7:Y13+0)</f>
        <v>232700</v>
      </c>
      <c r="Z6" s="19">
        <f>SUMPRODUCT(Z7:Z13+0)</f>
        <v>47250</v>
      </c>
      <c r="AA6" s="11"/>
      <c r="AB6" s="15"/>
      <c r="AC6" s="16"/>
    </row>
    <row r="7" spans="1:29" s="2" customFormat="1" ht="12" customHeight="1">
      <c r="A7" s="10">
        <v>1</v>
      </c>
      <c r="B7" s="7" t="s">
        <v>27</v>
      </c>
      <c r="C7" s="24">
        <v>984</v>
      </c>
      <c r="D7" s="25">
        <v>0</v>
      </c>
      <c r="E7" s="26">
        <v>27</v>
      </c>
      <c r="F7" s="27">
        <v>957</v>
      </c>
      <c r="G7" s="26">
        <v>0</v>
      </c>
      <c r="H7" s="26">
        <v>0</v>
      </c>
      <c r="I7" s="27">
        <v>0</v>
      </c>
      <c r="J7" s="25">
        <v>175</v>
      </c>
      <c r="K7" s="26">
        <v>0</v>
      </c>
      <c r="L7" s="26">
        <v>175</v>
      </c>
      <c r="M7" s="27">
        <v>0</v>
      </c>
      <c r="N7" s="26">
        <v>809</v>
      </c>
      <c r="O7" s="26">
        <v>0</v>
      </c>
      <c r="P7" s="26">
        <v>204</v>
      </c>
      <c r="Q7" s="26">
        <v>71</v>
      </c>
      <c r="R7" s="26">
        <v>534</v>
      </c>
      <c r="S7" s="26">
        <v>0</v>
      </c>
      <c r="T7" s="26">
        <v>0</v>
      </c>
      <c r="U7" s="28">
        <v>0</v>
      </c>
      <c r="V7" s="29">
        <v>104850</v>
      </c>
      <c r="W7" s="28">
        <v>104850</v>
      </c>
      <c r="X7" s="34">
        <v>0</v>
      </c>
      <c r="Y7" s="25">
        <v>85600</v>
      </c>
      <c r="Z7" s="24">
        <v>19250</v>
      </c>
      <c r="AA7" s="6" t="s">
        <v>59</v>
      </c>
      <c r="AB7" s="7" t="s">
        <v>60</v>
      </c>
      <c r="AC7" s="17" t="s">
        <v>61</v>
      </c>
    </row>
    <row r="8" spans="1:29" s="2" customFormat="1" ht="12" customHeight="1">
      <c r="A8" s="8">
        <v>2</v>
      </c>
      <c r="B8" s="7" t="s">
        <v>50</v>
      </c>
      <c r="C8" s="24">
        <v>204</v>
      </c>
      <c r="D8" s="25">
        <v>0</v>
      </c>
      <c r="E8" s="26">
        <v>0</v>
      </c>
      <c r="F8" s="26">
        <v>204</v>
      </c>
      <c r="G8" s="26">
        <v>0</v>
      </c>
      <c r="H8" s="26">
        <v>0</v>
      </c>
      <c r="I8" s="30">
        <v>0</v>
      </c>
      <c r="J8" s="25">
        <v>0</v>
      </c>
      <c r="K8" s="26">
        <v>0</v>
      </c>
      <c r="L8" s="26">
        <v>0</v>
      </c>
      <c r="M8" s="24">
        <v>0</v>
      </c>
      <c r="N8" s="26">
        <v>204</v>
      </c>
      <c r="O8" s="26">
        <v>0</v>
      </c>
      <c r="P8" s="26">
        <v>204</v>
      </c>
      <c r="Q8" s="26">
        <v>0</v>
      </c>
      <c r="R8" s="26">
        <v>0</v>
      </c>
      <c r="S8" s="26">
        <v>0</v>
      </c>
      <c r="T8" s="26">
        <v>0</v>
      </c>
      <c r="U8" s="24">
        <v>0</v>
      </c>
      <c r="V8" s="29">
        <v>46920</v>
      </c>
      <c r="W8" s="31">
        <v>0</v>
      </c>
      <c r="X8" s="24">
        <v>46920</v>
      </c>
      <c r="Y8" s="25">
        <v>46920</v>
      </c>
      <c r="Z8" s="24">
        <v>0</v>
      </c>
      <c r="AA8" s="6" t="s">
        <v>51</v>
      </c>
      <c r="AB8" s="7" t="s">
        <v>52</v>
      </c>
      <c r="AC8" s="18" t="s">
        <v>62</v>
      </c>
    </row>
    <row r="9" spans="1:29" s="2" customFormat="1" ht="12" customHeight="1">
      <c r="A9" s="8">
        <v>3</v>
      </c>
      <c r="B9" s="7" t="s">
        <v>53</v>
      </c>
      <c r="C9" s="24">
        <v>444</v>
      </c>
      <c r="D9" s="25">
        <v>0</v>
      </c>
      <c r="E9" s="26">
        <v>0</v>
      </c>
      <c r="F9" s="26">
        <v>444</v>
      </c>
      <c r="G9" s="26">
        <v>0</v>
      </c>
      <c r="H9" s="26">
        <v>0</v>
      </c>
      <c r="I9" s="30">
        <v>0</v>
      </c>
      <c r="J9" s="25">
        <v>0</v>
      </c>
      <c r="K9" s="26">
        <v>0</v>
      </c>
      <c r="L9" s="26">
        <v>0</v>
      </c>
      <c r="M9" s="24">
        <v>0</v>
      </c>
      <c r="N9" s="26">
        <v>444</v>
      </c>
      <c r="O9" s="26">
        <v>0</v>
      </c>
      <c r="P9" s="26">
        <v>0</v>
      </c>
      <c r="Q9" s="26">
        <v>0</v>
      </c>
      <c r="R9" s="26">
        <v>444</v>
      </c>
      <c r="S9" s="26">
        <v>0</v>
      </c>
      <c r="T9" s="26">
        <v>0</v>
      </c>
      <c r="U9" s="24">
        <v>0</v>
      </c>
      <c r="V9" s="29">
        <v>71040</v>
      </c>
      <c r="W9" s="31">
        <v>0</v>
      </c>
      <c r="X9" s="24">
        <v>71040</v>
      </c>
      <c r="Y9" s="25">
        <v>71040</v>
      </c>
      <c r="Z9" s="24">
        <v>0</v>
      </c>
      <c r="AA9" s="6" t="s">
        <v>54</v>
      </c>
      <c r="AB9" s="7" t="s">
        <v>55</v>
      </c>
      <c r="AC9" s="18" t="s">
        <v>63</v>
      </c>
    </row>
    <row r="10" spans="1:29" s="2" customFormat="1" ht="12" customHeight="1">
      <c r="A10" s="8">
        <v>4</v>
      </c>
      <c r="B10" s="7" t="s">
        <v>48</v>
      </c>
      <c r="C10" s="24">
        <v>26</v>
      </c>
      <c r="D10" s="25">
        <v>0</v>
      </c>
      <c r="E10" s="26">
        <v>0</v>
      </c>
      <c r="F10" s="26">
        <v>26</v>
      </c>
      <c r="G10" s="26">
        <v>0</v>
      </c>
      <c r="H10" s="26">
        <v>0</v>
      </c>
      <c r="I10" s="30">
        <v>0</v>
      </c>
      <c r="J10" s="25">
        <v>0</v>
      </c>
      <c r="K10" s="26">
        <v>0</v>
      </c>
      <c r="L10" s="26">
        <v>0</v>
      </c>
      <c r="M10" s="24">
        <v>0</v>
      </c>
      <c r="N10" s="26">
        <v>26</v>
      </c>
      <c r="O10" s="26">
        <v>0</v>
      </c>
      <c r="P10" s="26">
        <v>0</v>
      </c>
      <c r="Q10" s="26">
        <v>26</v>
      </c>
      <c r="R10" s="26">
        <v>0</v>
      </c>
      <c r="S10" s="26">
        <v>0</v>
      </c>
      <c r="T10" s="26">
        <v>0</v>
      </c>
      <c r="U10" s="24">
        <v>0</v>
      </c>
      <c r="V10" s="29">
        <v>5200</v>
      </c>
      <c r="W10" s="31">
        <v>0</v>
      </c>
      <c r="X10" s="24">
        <v>5200</v>
      </c>
      <c r="Y10" s="25">
        <v>5200</v>
      </c>
      <c r="Z10" s="24">
        <v>0</v>
      </c>
      <c r="AA10" s="6" t="s">
        <v>30</v>
      </c>
      <c r="AB10" s="7" t="s">
        <v>42</v>
      </c>
      <c r="AC10" s="18" t="s">
        <v>64</v>
      </c>
    </row>
    <row r="11" spans="1:29" s="2" customFormat="1" ht="12" customHeight="1">
      <c r="A11" s="8">
        <v>5</v>
      </c>
      <c r="B11" s="7" t="s">
        <v>58</v>
      </c>
      <c r="C11" s="24">
        <v>175</v>
      </c>
      <c r="D11" s="25">
        <v>0</v>
      </c>
      <c r="E11" s="26">
        <v>0</v>
      </c>
      <c r="F11" s="26">
        <v>175</v>
      </c>
      <c r="G11" s="26">
        <v>0</v>
      </c>
      <c r="H11" s="26">
        <v>0</v>
      </c>
      <c r="I11" s="30">
        <v>0</v>
      </c>
      <c r="J11" s="25">
        <v>175</v>
      </c>
      <c r="K11" s="26">
        <v>0</v>
      </c>
      <c r="L11" s="26">
        <v>175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4">
        <v>0</v>
      </c>
      <c r="V11" s="29">
        <v>28000</v>
      </c>
      <c r="W11" s="31">
        <v>0</v>
      </c>
      <c r="X11" s="24">
        <v>28000</v>
      </c>
      <c r="Y11" s="25">
        <v>0</v>
      </c>
      <c r="Z11" s="24">
        <v>28000</v>
      </c>
      <c r="AA11" s="6" t="s">
        <v>56</v>
      </c>
      <c r="AB11" s="7" t="s">
        <v>57</v>
      </c>
      <c r="AC11" s="18" t="s">
        <v>65</v>
      </c>
    </row>
    <row r="12" spans="1:29" s="2" customFormat="1" ht="12" customHeight="1">
      <c r="A12" s="8">
        <v>6</v>
      </c>
      <c r="B12" s="7" t="s">
        <v>46</v>
      </c>
      <c r="C12" s="24">
        <v>45</v>
      </c>
      <c r="D12" s="25">
        <v>0</v>
      </c>
      <c r="E12" s="26">
        <v>27</v>
      </c>
      <c r="F12" s="26">
        <v>18</v>
      </c>
      <c r="G12" s="26">
        <v>0</v>
      </c>
      <c r="H12" s="26">
        <v>0</v>
      </c>
      <c r="I12" s="30">
        <v>0</v>
      </c>
      <c r="J12" s="25">
        <v>0</v>
      </c>
      <c r="K12" s="26">
        <v>0</v>
      </c>
      <c r="L12" s="26">
        <v>0</v>
      </c>
      <c r="M12" s="24">
        <v>0</v>
      </c>
      <c r="N12" s="26">
        <v>45</v>
      </c>
      <c r="O12" s="26">
        <v>0</v>
      </c>
      <c r="P12" s="26">
        <v>0</v>
      </c>
      <c r="Q12" s="26">
        <v>45</v>
      </c>
      <c r="R12" s="26">
        <v>0</v>
      </c>
      <c r="S12" s="26">
        <v>0</v>
      </c>
      <c r="T12" s="26">
        <v>0</v>
      </c>
      <c r="U12" s="24">
        <v>0</v>
      </c>
      <c r="V12" s="29">
        <v>9540</v>
      </c>
      <c r="W12" s="31">
        <v>0</v>
      </c>
      <c r="X12" s="24">
        <v>9540</v>
      </c>
      <c r="Y12" s="25">
        <v>9540</v>
      </c>
      <c r="Z12" s="24">
        <v>0</v>
      </c>
      <c r="AA12" s="6" t="s">
        <v>29</v>
      </c>
      <c r="AB12" s="7" t="s">
        <v>39</v>
      </c>
      <c r="AC12" s="18" t="s">
        <v>66</v>
      </c>
    </row>
    <row r="13" spans="1:29" s="2" customFormat="1" ht="12" customHeight="1">
      <c r="A13" s="8">
        <v>7</v>
      </c>
      <c r="B13" s="7" t="s">
        <v>47</v>
      </c>
      <c r="C13" s="24">
        <v>90</v>
      </c>
      <c r="D13" s="25">
        <v>0</v>
      </c>
      <c r="E13" s="26">
        <v>0</v>
      </c>
      <c r="F13" s="26">
        <v>90</v>
      </c>
      <c r="G13" s="26">
        <v>0</v>
      </c>
      <c r="H13" s="26">
        <v>0</v>
      </c>
      <c r="I13" s="30">
        <v>0</v>
      </c>
      <c r="J13" s="25">
        <v>0</v>
      </c>
      <c r="K13" s="26">
        <v>0</v>
      </c>
      <c r="L13" s="26">
        <v>0</v>
      </c>
      <c r="M13" s="24">
        <v>0</v>
      </c>
      <c r="N13" s="26">
        <v>90</v>
      </c>
      <c r="O13" s="26">
        <v>0</v>
      </c>
      <c r="P13" s="26">
        <v>0</v>
      </c>
      <c r="Q13" s="26">
        <v>0</v>
      </c>
      <c r="R13" s="26">
        <v>90</v>
      </c>
      <c r="S13" s="26">
        <v>0</v>
      </c>
      <c r="T13" s="26">
        <v>0</v>
      </c>
      <c r="U13" s="24">
        <v>0</v>
      </c>
      <c r="V13" s="29">
        <v>14400</v>
      </c>
      <c r="W13" s="31">
        <v>0</v>
      </c>
      <c r="X13" s="24">
        <v>14400</v>
      </c>
      <c r="Y13" s="25">
        <v>14400</v>
      </c>
      <c r="Z13" s="24">
        <v>0</v>
      </c>
      <c r="AA13" s="6" t="s">
        <v>41</v>
      </c>
      <c r="AB13" s="7" t="s">
        <v>40</v>
      </c>
      <c r="AC13" s="18" t="s">
        <v>67</v>
      </c>
    </row>
  </sheetData>
  <sheetProtection/>
  <mergeCells count="29">
    <mergeCell ref="Z4:Z5"/>
    <mergeCell ref="F4:F5"/>
    <mergeCell ref="G4:G5"/>
    <mergeCell ref="H4:H5"/>
    <mergeCell ref="I4:I5"/>
    <mergeCell ref="J4:J5"/>
    <mergeCell ref="N4:N5"/>
    <mergeCell ref="O4:R4"/>
    <mergeCell ref="S4:S5"/>
    <mergeCell ref="AA3:AA5"/>
    <mergeCell ref="W3:X3"/>
    <mergeCell ref="W4:W5"/>
    <mergeCell ref="X4:X5"/>
    <mergeCell ref="D4:D5"/>
    <mergeCell ref="E4:E5"/>
    <mergeCell ref="K4:M4"/>
    <mergeCell ref="U4:U5"/>
    <mergeCell ref="T4:T5"/>
    <mergeCell ref="Y4:Y5"/>
    <mergeCell ref="AB3:AB5"/>
    <mergeCell ref="AC3:AC5"/>
    <mergeCell ref="A1:AC1"/>
    <mergeCell ref="A3:A5"/>
    <mergeCell ref="B3:B5"/>
    <mergeCell ref="C3:C5"/>
    <mergeCell ref="D3:I3"/>
    <mergeCell ref="J3:U3"/>
    <mergeCell ref="V3:V5"/>
    <mergeCell ref="Y3:Z3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5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2" sqref="J22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7.00390625" style="0" customWidth="1"/>
    <col min="4" max="8" width="8.140625" style="0" customWidth="1"/>
    <col min="9" max="9" width="28.421875" style="0" customWidth="1"/>
    <col min="10" max="10" width="32.7109375" style="0" customWidth="1"/>
    <col min="11" max="11" width="17.140625" style="0" customWidth="1"/>
  </cols>
  <sheetData>
    <row r="1" spans="1:11" s="9" customFormat="1" ht="25.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12" thickBot="1">
      <c r="A2" s="1" t="s">
        <v>1</v>
      </c>
      <c r="B2" s="1"/>
      <c r="C2" s="1"/>
      <c r="D2" s="1"/>
      <c r="G2" s="2" t="s">
        <v>28</v>
      </c>
      <c r="H2" s="1" t="s">
        <v>32</v>
      </c>
      <c r="I2" s="14"/>
      <c r="J2" s="32" t="s">
        <v>2</v>
      </c>
      <c r="K2" s="33">
        <v>43579</v>
      </c>
    </row>
    <row r="3" spans="1:11" s="3" customFormat="1" ht="13.5" customHeight="1">
      <c r="A3" s="40" t="s">
        <v>0</v>
      </c>
      <c r="B3" s="35" t="s">
        <v>22</v>
      </c>
      <c r="C3" s="42" t="s">
        <v>31</v>
      </c>
      <c r="D3" s="49" t="s">
        <v>35</v>
      </c>
      <c r="E3" s="51" t="s">
        <v>23</v>
      </c>
      <c r="F3" s="51"/>
      <c r="G3" s="40" t="s">
        <v>25</v>
      </c>
      <c r="H3" s="42"/>
      <c r="I3" s="40" t="s">
        <v>36</v>
      </c>
      <c r="J3" s="35" t="s">
        <v>37</v>
      </c>
      <c r="K3" s="37" t="s">
        <v>38</v>
      </c>
    </row>
    <row r="4" spans="1:11" s="3" customFormat="1" ht="13.5" customHeight="1">
      <c r="A4" s="41"/>
      <c r="B4" s="36"/>
      <c r="C4" s="43"/>
      <c r="D4" s="50"/>
      <c r="E4" s="52" t="s">
        <v>24</v>
      </c>
      <c r="F4" s="54" t="s">
        <v>33</v>
      </c>
      <c r="G4" s="41" t="s">
        <v>18</v>
      </c>
      <c r="H4" s="43" t="s">
        <v>34</v>
      </c>
      <c r="I4" s="41"/>
      <c r="J4" s="36"/>
      <c r="K4" s="38"/>
    </row>
    <row r="5" spans="1:11" s="3" customFormat="1" ht="11.25">
      <c r="A5" s="41"/>
      <c r="B5" s="36"/>
      <c r="C5" s="43"/>
      <c r="D5" s="50"/>
      <c r="E5" s="53"/>
      <c r="F5" s="55"/>
      <c r="G5" s="41"/>
      <c r="H5" s="43"/>
      <c r="I5" s="41"/>
      <c r="J5" s="36"/>
      <c r="K5" s="38"/>
    </row>
    <row r="6" spans="1:11" s="13" customFormat="1" ht="24" customHeight="1">
      <c r="A6" s="11"/>
      <c r="B6" s="12" t="s">
        <v>26</v>
      </c>
      <c r="C6" s="19">
        <v>984</v>
      </c>
      <c r="D6" s="22">
        <f>SUMPRODUCT(D7:D13+0)</f>
        <v>279950</v>
      </c>
      <c r="E6" s="23">
        <f>SUMPRODUCT(E7:E13+0)</f>
        <v>104850</v>
      </c>
      <c r="F6" s="19">
        <f>SUMPRODUCT(F7:F13+0)</f>
        <v>175100</v>
      </c>
      <c r="G6" s="20">
        <f>SUMPRODUCT(G7:G13+0)</f>
        <v>232700</v>
      </c>
      <c r="H6" s="19">
        <f>SUMPRODUCT(H7:H13+0)</f>
        <v>47250</v>
      </c>
      <c r="I6" s="11"/>
      <c r="J6" s="15"/>
      <c r="K6" s="16"/>
    </row>
    <row r="7" spans="1:11" s="2" customFormat="1" ht="12" customHeight="1">
      <c r="A7" s="10">
        <v>1</v>
      </c>
      <c r="B7" s="7" t="s">
        <v>27</v>
      </c>
      <c r="C7" s="24">
        <v>984</v>
      </c>
      <c r="D7" s="29">
        <v>104850</v>
      </c>
      <c r="E7" s="28">
        <v>104850</v>
      </c>
      <c r="F7" s="34">
        <v>0</v>
      </c>
      <c r="G7" s="25">
        <v>85600</v>
      </c>
      <c r="H7" s="24">
        <v>19250</v>
      </c>
      <c r="I7" s="6" t="s">
        <v>59</v>
      </c>
      <c r="J7" s="7" t="s">
        <v>60</v>
      </c>
      <c r="K7" s="17" t="s">
        <v>61</v>
      </c>
    </row>
    <row r="8" spans="1:11" s="2" customFormat="1" ht="12" customHeight="1">
      <c r="A8" s="8">
        <v>2</v>
      </c>
      <c r="B8" s="7" t="s">
        <v>50</v>
      </c>
      <c r="C8" s="24">
        <v>204</v>
      </c>
      <c r="D8" s="29">
        <v>46920</v>
      </c>
      <c r="E8" s="31">
        <v>0</v>
      </c>
      <c r="F8" s="24">
        <v>46920</v>
      </c>
      <c r="G8" s="25">
        <v>46920</v>
      </c>
      <c r="H8" s="24">
        <v>0</v>
      </c>
      <c r="I8" s="6" t="s">
        <v>51</v>
      </c>
      <c r="J8" s="7" t="s">
        <v>52</v>
      </c>
      <c r="K8" s="18" t="s">
        <v>62</v>
      </c>
    </row>
    <row r="9" spans="1:11" s="2" customFormat="1" ht="12" customHeight="1">
      <c r="A9" s="8">
        <v>3</v>
      </c>
      <c r="B9" s="7" t="s">
        <v>53</v>
      </c>
      <c r="C9" s="24">
        <v>444</v>
      </c>
      <c r="D9" s="29">
        <v>71040</v>
      </c>
      <c r="E9" s="31">
        <v>0</v>
      </c>
      <c r="F9" s="24">
        <v>71040</v>
      </c>
      <c r="G9" s="25">
        <v>71040</v>
      </c>
      <c r="H9" s="24">
        <v>0</v>
      </c>
      <c r="I9" s="6" t="s">
        <v>54</v>
      </c>
      <c r="J9" s="7" t="s">
        <v>55</v>
      </c>
      <c r="K9" s="18" t="s">
        <v>63</v>
      </c>
    </row>
    <row r="10" spans="1:11" s="2" customFormat="1" ht="12" customHeight="1">
      <c r="A10" s="8">
        <v>4</v>
      </c>
      <c r="B10" s="7" t="s">
        <v>48</v>
      </c>
      <c r="C10" s="24">
        <v>26</v>
      </c>
      <c r="D10" s="29">
        <v>5200</v>
      </c>
      <c r="E10" s="31">
        <v>0</v>
      </c>
      <c r="F10" s="24">
        <v>5200</v>
      </c>
      <c r="G10" s="25">
        <v>5200</v>
      </c>
      <c r="H10" s="24">
        <v>0</v>
      </c>
      <c r="I10" s="6" t="s">
        <v>30</v>
      </c>
      <c r="J10" s="7" t="s">
        <v>42</v>
      </c>
      <c r="K10" s="18" t="s">
        <v>64</v>
      </c>
    </row>
    <row r="11" spans="1:11" s="2" customFormat="1" ht="12" customHeight="1">
      <c r="A11" s="8">
        <v>5</v>
      </c>
      <c r="B11" s="7" t="s">
        <v>58</v>
      </c>
      <c r="C11" s="24">
        <v>175</v>
      </c>
      <c r="D11" s="29">
        <v>28000</v>
      </c>
      <c r="E11" s="31">
        <v>0</v>
      </c>
      <c r="F11" s="24">
        <v>28000</v>
      </c>
      <c r="G11" s="25">
        <v>0</v>
      </c>
      <c r="H11" s="24">
        <v>28000</v>
      </c>
      <c r="I11" s="6" t="s">
        <v>56</v>
      </c>
      <c r="J11" s="7" t="s">
        <v>57</v>
      </c>
      <c r="K11" s="18" t="s">
        <v>65</v>
      </c>
    </row>
    <row r="12" spans="1:11" s="2" customFormat="1" ht="12" customHeight="1">
      <c r="A12" s="8">
        <v>6</v>
      </c>
      <c r="B12" s="7" t="s">
        <v>46</v>
      </c>
      <c r="C12" s="24">
        <v>45</v>
      </c>
      <c r="D12" s="29">
        <v>9540</v>
      </c>
      <c r="E12" s="31">
        <v>0</v>
      </c>
      <c r="F12" s="24">
        <v>9540</v>
      </c>
      <c r="G12" s="25">
        <v>9540</v>
      </c>
      <c r="H12" s="24">
        <v>0</v>
      </c>
      <c r="I12" s="6" t="s">
        <v>29</v>
      </c>
      <c r="J12" s="7" t="s">
        <v>39</v>
      </c>
      <c r="K12" s="18" t="s">
        <v>66</v>
      </c>
    </row>
    <row r="13" spans="1:11" s="2" customFormat="1" ht="12" customHeight="1">
      <c r="A13" s="8">
        <v>7</v>
      </c>
      <c r="B13" s="7" t="s">
        <v>47</v>
      </c>
      <c r="C13" s="24">
        <v>90</v>
      </c>
      <c r="D13" s="29">
        <v>14400</v>
      </c>
      <c r="E13" s="31">
        <v>0</v>
      </c>
      <c r="F13" s="24">
        <v>14400</v>
      </c>
      <c r="G13" s="25">
        <v>14400</v>
      </c>
      <c r="H13" s="24">
        <v>0</v>
      </c>
      <c r="I13" s="6" t="s">
        <v>41</v>
      </c>
      <c r="J13" s="7" t="s">
        <v>40</v>
      </c>
      <c r="K13" s="18" t="s">
        <v>67</v>
      </c>
    </row>
  </sheetData>
  <sheetProtection/>
  <mergeCells count="14">
    <mergeCell ref="F4:F5"/>
    <mergeCell ref="G4:G5"/>
    <mergeCell ref="H4:H5"/>
    <mergeCell ref="E4:E5"/>
    <mergeCell ref="J3:J5"/>
    <mergeCell ref="K3:K5"/>
    <mergeCell ref="A1:K1"/>
    <mergeCell ref="A3:A5"/>
    <mergeCell ref="B3:B5"/>
    <mergeCell ref="C3:C5"/>
    <mergeCell ref="D3:D5"/>
    <mergeCell ref="E3:F3"/>
    <mergeCell ref="G3:H3"/>
    <mergeCell ref="I3:I5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5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2019-04-28T07:59:59Z</cp:lastPrinted>
  <dcterms:created xsi:type="dcterms:W3CDTF">2015-08-13T01:55:59Z</dcterms:created>
  <dcterms:modified xsi:type="dcterms:W3CDTF">2019-04-28T14:51:58Z</dcterms:modified>
  <cp:category/>
  <cp:version/>
  <cp:contentType/>
  <cp:contentStatus/>
</cp:coreProperties>
</file>