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5715" activeTab="0"/>
  </bookViews>
  <sheets>
    <sheet name="企业津贴明细" sheetId="1" r:id="rId1"/>
  </sheets>
  <definedNames>
    <definedName name="_xlnm.Print_Area" localSheetId="0">'企业津贴明细'!$A$1:$L$7</definedName>
    <definedName name="_xlnm.Print_Titles" localSheetId="0">'企业津贴明细'!$1:$4</definedName>
  </definedNames>
  <calcPr fullCalcOnLoad="1"/>
</workbook>
</file>

<file path=xl/sharedStrings.xml><?xml version="1.0" encoding="utf-8"?>
<sst xmlns="http://schemas.openxmlformats.org/spreadsheetml/2006/main" count="31" uniqueCount="26">
  <si>
    <t>序号</t>
  </si>
  <si>
    <t>培训机构名称</t>
  </si>
  <si>
    <t>职业工种</t>
  </si>
  <si>
    <t>等级</t>
  </si>
  <si>
    <t>人员  类别</t>
  </si>
  <si>
    <t>总  计</t>
  </si>
  <si>
    <t>填报单位：天津市职业培训指导中心</t>
  </si>
  <si>
    <t>制表日期：</t>
  </si>
  <si>
    <t>申请补贴         人数</t>
  </si>
  <si>
    <t>实际补贴人数</t>
  </si>
  <si>
    <t>企业名称</t>
  </si>
  <si>
    <t>备案号</t>
  </si>
  <si>
    <t>企业津贴标准</t>
  </si>
  <si>
    <t>比例</t>
  </si>
  <si>
    <t>培训津贴金额</t>
  </si>
  <si>
    <t>制表人：</t>
  </si>
  <si>
    <t>赵媛媛</t>
  </si>
  <si>
    <t>2019-07-19 15:39:21</t>
  </si>
  <si>
    <t>12010420190020</t>
  </si>
  <si>
    <t>初级</t>
  </si>
  <si>
    <t>12010420190021</t>
  </si>
  <si>
    <t>2019年07月职业技能培训企业培训津贴明细（10000000169）</t>
  </si>
  <si>
    <t>冶金集团中兴盛达钢业有限公司</t>
  </si>
  <si>
    <t>南开区苑雅职业培训学校</t>
  </si>
  <si>
    <t>焊工</t>
  </si>
  <si>
    <t>在职/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</si>
</sst>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9" fontId="40" fillId="0" borderId="15" xfId="50" applyNumberFormat="1" applyFont="1" applyBorder="1" applyAlignment="1">
      <alignment vertical="center"/>
    </xf>
    <xf numFmtId="179" fontId="40" fillId="0" borderId="16" xfId="50" applyNumberFormat="1" applyFont="1" applyBorder="1" applyAlignment="1">
      <alignment vertical="center"/>
    </xf>
    <xf numFmtId="179" fontId="40" fillId="0" borderId="17" xfId="50" applyNumberFormat="1" applyFont="1" applyBorder="1" applyAlignment="1">
      <alignment vertical="center"/>
    </xf>
    <xf numFmtId="179" fontId="40" fillId="0" borderId="18" xfId="50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20" xfId="50" applyNumberFormat="1" applyFont="1" applyBorder="1" applyAlignment="1">
      <alignment vertical="center"/>
    </xf>
    <xf numFmtId="179" fontId="40" fillId="0" borderId="21" xfId="5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179" fontId="40" fillId="0" borderId="22" xfId="50" applyNumberFormat="1" applyFont="1" applyBorder="1" applyAlignment="1">
      <alignment vertical="center"/>
    </xf>
    <xf numFmtId="9" fontId="40" fillId="0" borderId="23" xfId="34" applyFont="1" applyBorder="1" applyAlignment="1">
      <alignment vertical="center"/>
    </xf>
    <xf numFmtId="9" fontId="40" fillId="0" borderId="24" xfId="34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179" fontId="40" fillId="0" borderId="27" xfId="5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140625" defaultRowHeight="15"/>
  <cols>
    <col min="1" max="1" width="7.28125" style="0" customWidth="1"/>
    <col min="2" max="2" width="25.28125" style="0" customWidth="1"/>
    <col min="3" max="3" width="16.421875" style="0" customWidth="1"/>
    <col min="4" max="4" width="22.140625" style="0" customWidth="1"/>
    <col min="5" max="5" width="11.140625" style="0" customWidth="1"/>
    <col min="6" max="6" width="5.8515625" style="0" customWidth="1"/>
    <col min="7" max="7" width="6.00390625" style="0" customWidth="1"/>
    <col min="8" max="8" width="10.00390625" style="0" customWidth="1"/>
    <col min="9" max="9" width="8.421875" style="0" customWidth="1"/>
    <col min="10" max="10" width="7.421875" style="0" customWidth="1"/>
    <col min="11" max="11" width="5.8515625" style="0" customWidth="1"/>
    <col min="12" max="12" width="13.57421875" style="0" customWidth="1"/>
  </cols>
  <sheetData>
    <row r="1" spans="1:12" ht="31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2" thickBot="1">
      <c r="A2" s="1" t="s">
        <v>6</v>
      </c>
      <c r="B2" s="1"/>
      <c r="C2" s="1"/>
      <c r="D2" s="1"/>
      <c r="E2" s="1" t="s">
        <v>15</v>
      </c>
      <c r="F2" s="34" t="s">
        <v>16</v>
      </c>
      <c r="G2" s="34"/>
      <c r="H2" s="1"/>
      <c r="I2" s="1"/>
      <c r="J2" s="1" t="s">
        <v>7</v>
      </c>
      <c r="K2" s="1"/>
      <c r="L2" s="1" t="s">
        <v>17</v>
      </c>
    </row>
    <row r="3" spans="1:12" s="2" customFormat="1" ht="13.5" customHeight="1">
      <c r="A3" s="24" t="s">
        <v>0</v>
      </c>
      <c r="B3" s="26" t="s">
        <v>10</v>
      </c>
      <c r="C3" s="26" t="s">
        <v>11</v>
      </c>
      <c r="D3" s="26" t="s">
        <v>1</v>
      </c>
      <c r="E3" s="26" t="s">
        <v>2</v>
      </c>
      <c r="F3" s="26" t="s">
        <v>3</v>
      </c>
      <c r="G3" s="28" t="s">
        <v>4</v>
      </c>
      <c r="H3" s="30" t="s">
        <v>8</v>
      </c>
      <c r="I3" s="32" t="s">
        <v>9</v>
      </c>
      <c r="J3" s="37" t="s">
        <v>12</v>
      </c>
      <c r="K3" s="39" t="s">
        <v>13</v>
      </c>
      <c r="L3" s="35" t="s">
        <v>14</v>
      </c>
    </row>
    <row r="4" spans="1:12" s="2" customFormat="1" ht="12" thickBot="1">
      <c r="A4" s="25"/>
      <c r="B4" s="27"/>
      <c r="C4" s="27"/>
      <c r="D4" s="27"/>
      <c r="E4" s="27"/>
      <c r="F4" s="27"/>
      <c r="G4" s="29"/>
      <c r="H4" s="31"/>
      <c r="I4" s="33"/>
      <c r="J4" s="38"/>
      <c r="K4" s="40"/>
      <c r="L4" s="36"/>
    </row>
    <row r="5" spans="1:12" s="2" customFormat="1" ht="20.25" customHeight="1" thickBot="1">
      <c r="A5" s="3"/>
      <c r="B5" s="4" t="s">
        <v>5</v>
      </c>
      <c r="C5" s="5"/>
      <c r="D5" s="5"/>
      <c r="E5" s="5"/>
      <c r="F5" s="5"/>
      <c r="G5" s="5"/>
      <c r="H5" s="8">
        <f>SUMPRODUCT(H6:H7+0)</f>
        <v>55</v>
      </c>
      <c r="I5" s="20">
        <f>SUMPRODUCT(I6:I7+0)</f>
        <v>53</v>
      </c>
      <c r="J5" s="21"/>
      <c r="K5" s="22"/>
      <c r="L5" s="9">
        <f>SUM(L6:L7)</f>
        <v>26500</v>
      </c>
    </row>
    <row r="6" spans="1:12" s="2" customFormat="1" ht="12" customHeight="1">
      <c r="A6" s="41">
        <v>1690001</v>
      </c>
      <c r="B6" s="6" t="s">
        <v>22</v>
      </c>
      <c r="C6" s="6" t="s">
        <v>18</v>
      </c>
      <c r="D6" s="6" t="s">
        <v>23</v>
      </c>
      <c r="E6" s="6" t="s">
        <v>24</v>
      </c>
      <c r="F6" s="6" t="s">
        <v>19</v>
      </c>
      <c r="G6" s="6" t="s">
        <v>25</v>
      </c>
      <c r="H6" s="10">
        <v>28</v>
      </c>
      <c r="I6" s="11">
        <v>27</v>
      </c>
      <c r="J6" s="12">
        <v>1000</v>
      </c>
      <c r="K6" s="18">
        <v>0.5</v>
      </c>
      <c r="L6" s="13">
        <f>J6*K6*I6</f>
        <v>13500</v>
      </c>
    </row>
    <row r="7" spans="1:12" s="2" customFormat="1" ht="12" customHeight="1">
      <c r="A7" s="42">
        <v>1690002</v>
      </c>
      <c r="B7" s="7" t="s">
        <v>22</v>
      </c>
      <c r="C7" s="7" t="s">
        <v>20</v>
      </c>
      <c r="D7" s="7" t="s">
        <v>23</v>
      </c>
      <c r="E7" s="7" t="s">
        <v>24</v>
      </c>
      <c r="F7" s="7" t="s">
        <v>19</v>
      </c>
      <c r="G7" s="7" t="s">
        <v>25</v>
      </c>
      <c r="H7" s="14">
        <v>27</v>
      </c>
      <c r="I7" s="15">
        <v>26</v>
      </c>
      <c r="J7" s="16">
        <v>1000</v>
      </c>
      <c r="K7" s="19">
        <v>0.5</v>
      </c>
      <c r="L7" s="17">
        <f>J7*K7*I7</f>
        <v>13000</v>
      </c>
    </row>
    <row r="9" ht="15" customHeight="1"/>
  </sheetData>
  <sheetProtection/>
  <mergeCells count="14">
    <mergeCell ref="L3:L4"/>
    <mergeCell ref="C3:C4"/>
    <mergeCell ref="J3:J4"/>
    <mergeCell ref="K3:K4"/>
    <mergeCell ref="A1:L1"/>
    <mergeCell ref="A3:A4"/>
    <mergeCell ref="B3:B4"/>
    <mergeCell ref="D3:D4"/>
    <mergeCell ref="E3:E4"/>
    <mergeCell ref="F3:F4"/>
    <mergeCell ref="G3:G4"/>
    <mergeCell ref="H3:H4"/>
    <mergeCell ref="I3:I4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2019-07-22T02:37:23Z</dcterms:modified>
  <cp:category/>
  <cp:version/>
  <cp:contentType/>
  <cp:contentStatus/>
</cp:coreProperties>
</file>