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6030" activeTab="1"/>
  </bookViews>
  <sheets>
    <sheet name="企业培训津贴汇总" sheetId="1" r:id="rId1"/>
    <sheet name="企业培训津贴汇总 (财务)" sheetId="2" r:id="rId2"/>
  </sheets>
  <definedNames>
    <definedName name="_xlnm.Print_Area" localSheetId="0">'企业培训津贴汇总'!$A$1:$T$8</definedName>
    <definedName name="_xlnm.Print_Area" localSheetId="1">'企业培训津贴汇总 (财务)'!$A$1:$G$8</definedName>
    <definedName name="_xlnm.Print_Titles" localSheetId="0">'企业培训津贴汇总'!$1:$5</definedName>
    <definedName name="_xlnm.Print_Titles" localSheetId="1">'企业培训津贴汇总 (财务)'!$1:$5</definedName>
  </definedNames>
  <calcPr fullCalcOnLoad="1"/>
</workbook>
</file>

<file path=xl/sharedStrings.xml><?xml version="1.0" encoding="utf-8"?>
<sst xmlns="http://schemas.openxmlformats.org/spreadsheetml/2006/main" count="66" uniqueCount="38">
  <si>
    <t>填报单位：天津市职业培训指导中心</t>
  </si>
  <si>
    <t>制表人：</t>
  </si>
  <si>
    <t>制表日期：</t>
  </si>
  <si>
    <t>序号</t>
  </si>
  <si>
    <t>企业名称</t>
  </si>
  <si>
    <t>比例</t>
  </si>
  <si>
    <t>按培训等级分：</t>
  </si>
  <si>
    <t>按人员类别分：</t>
  </si>
  <si>
    <t>补贴金额</t>
  </si>
  <si>
    <t>其中</t>
  </si>
  <si>
    <t>专项  能力</t>
  </si>
  <si>
    <t>初级</t>
  </si>
  <si>
    <t>中级</t>
  </si>
  <si>
    <t>高级</t>
  </si>
  <si>
    <t>技师</t>
  </si>
  <si>
    <t>高级 技师</t>
  </si>
  <si>
    <t>企业在职职工</t>
  </si>
  <si>
    <t>专业 教师</t>
  </si>
  <si>
    <t>就业资金</t>
  </si>
  <si>
    <t>城镇在职职工</t>
  </si>
  <si>
    <t>本市农民工</t>
  </si>
  <si>
    <t>外来务工人员</t>
  </si>
  <si>
    <t>总  计</t>
  </si>
  <si>
    <t>赵媛媛</t>
  </si>
  <si>
    <t>2019-09-23 09:38:58</t>
  </si>
  <si>
    <t>太重（天津）滨海重型机械有限公司</t>
  </si>
  <si>
    <t>天津神菱燃气设备有限公司</t>
  </si>
  <si>
    <t>申请
人数</t>
  </si>
  <si>
    <t>补贴
人数</t>
  </si>
  <si>
    <t>失业保险
基金</t>
  </si>
  <si>
    <t>2019年09月职业技能培训企业培训津贴汇总（10000000180、183）</t>
  </si>
  <si>
    <t>中国银行天津散货交易中心支行</t>
  </si>
  <si>
    <t>中国银行天津宾水道支行</t>
  </si>
  <si>
    <t>银行户名</t>
  </si>
  <si>
    <t>开户银行</t>
  </si>
  <si>
    <t>银行账号</t>
  </si>
  <si>
    <t>2739**062179</t>
  </si>
  <si>
    <t>2804**064635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</si>
</sst>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179" fontId="40" fillId="0" borderId="11" xfId="50" applyNumberFormat="1" applyFont="1" applyBorder="1" applyAlignment="1">
      <alignment vertical="center"/>
    </xf>
    <xf numFmtId="9" fontId="40" fillId="0" borderId="11" xfId="34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1" fillId="0" borderId="12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V20" sqref="V20"/>
    </sheetView>
  </sheetViews>
  <sheetFormatPr defaultColWidth="9.140625" defaultRowHeight="15"/>
  <cols>
    <col min="1" max="1" width="3.7109375" style="0" customWidth="1"/>
    <col min="2" max="2" width="24.7109375" style="0" customWidth="1"/>
    <col min="3" max="4" width="6.140625" style="0" customWidth="1"/>
    <col min="5" max="5" width="4.7109375" style="0" customWidth="1"/>
    <col min="6" max="11" width="4.421875" style="0" customWidth="1"/>
    <col min="12" max="15" width="6.28125" style="0" customWidth="1"/>
    <col min="16" max="16" width="4.421875" style="0" customWidth="1"/>
    <col min="17" max="19" width="8.140625" style="0" customWidth="1"/>
    <col min="20" max="20" width="25.8515625" style="0" customWidth="1"/>
    <col min="21" max="21" width="22.7109375" style="0" customWidth="1"/>
    <col min="22" max="22" width="14.421875" style="0" customWidth="1"/>
  </cols>
  <sheetData>
    <row r="1" spans="1:22" ht="25.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1"/>
      <c r="S2" s="1" t="s">
        <v>1</v>
      </c>
      <c r="T2" s="1" t="s">
        <v>23</v>
      </c>
      <c r="U2" s="12" t="s">
        <v>2</v>
      </c>
      <c r="V2" s="2" t="s">
        <v>24</v>
      </c>
    </row>
    <row r="3" spans="1:22" s="3" customFormat="1" ht="11.25">
      <c r="A3" s="22" t="s">
        <v>3</v>
      </c>
      <c r="B3" s="15" t="s">
        <v>4</v>
      </c>
      <c r="C3" s="15" t="s">
        <v>27</v>
      </c>
      <c r="D3" s="15" t="s">
        <v>28</v>
      </c>
      <c r="E3" s="24" t="s">
        <v>5</v>
      </c>
      <c r="F3" s="19" t="s">
        <v>6</v>
      </c>
      <c r="G3" s="19"/>
      <c r="H3" s="19"/>
      <c r="I3" s="19"/>
      <c r="J3" s="19"/>
      <c r="K3" s="19"/>
      <c r="L3" s="19" t="s">
        <v>7</v>
      </c>
      <c r="M3" s="19"/>
      <c r="N3" s="19"/>
      <c r="O3" s="19"/>
      <c r="P3" s="19"/>
      <c r="Q3" s="15" t="s">
        <v>8</v>
      </c>
      <c r="R3" s="15" t="s">
        <v>9</v>
      </c>
      <c r="S3" s="15"/>
      <c r="T3" s="20" t="s">
        <v>33</v>
      </c>
      <c r="U3" s="15" t="s">
        <v>34</v>
      </c>
      <c r="V3" s="17" t="s">
        <v>35</v>
      </c>
    </row>
    <row r="4" spans="1:22" s="3" customFormat="1" ht="13.5" customHeight="1">
      <c r="A4" s="23"/>
      <c r="B4" s="16"/>
      <c r="C4" s="16"/>
      <c r="D4" s="16"/>
      <c r="E4" s="25"/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9</v>
      </c>
      <c r="N4" s="16"/>
      <c r="O4" s="16"/>
      <c r="P4" s="16" t="s">
        <v>17</v>
      </c>
      <c r="Q4" s="16"/>
      <c r="R4" s="16" t="s">
        <v>18</v>
      </c>
      <c r="S4" s="16" t="s">
        <v>29</v>
      </c>
      <c r="T4" s="21"/>
      <c r="U4" s="16"/>
      <c r="V4" s="18"/>
    </row>
    <row r="5" spans="1:22" s="3" customFormat="1" ht="22.5">
      <c r="A5" s="23"/>
      <c r="B5" s="16"/>
      <c r="C5" s="16"/>
      <c r="D5" s="16"/>
      <c r="E5" s="26"/>
      <c r="F5" s="16"/>
      <c r="G5" s="16"/>
      <c r="H5" s="16"/>
      <c r="I5" s="16"/>
      <c r="J5" s="16"/>
      <c r="K5" s="16"/>
      <c r="L5" s="16"/>
      <c r="M5" s="4" t="s">
        <v>19</v>
      </c>
      <c r="N5" s="4" t="s">
        <v>20</v>
      </c>
      <c r="O5" s="4" t="s">
        <v>21</v>
      </c>
      <c r="P5" s="16"/>
      <c r="Q5" s="16"/>
      <c r="R5" s="16"/>
      <c r="S5" s="16"/>
      <c r="T5" s="21"/>
      <c r="U5" s="16"/>
      <c r="V5" s="18"/>
    </row>
    <row r="6" spans="1:22" s="2" customFormat="1" ht="24" customHeight="1">
      <c r="A6" s="5"/>
      <c r="B6" s="6" t="s">
        <v>22</v>
      </c>
      <c r="C6" s="8">
        <f>SUMPRODUCT(C7:C8+0)</f>
        <v>83</v>
      </c>
      <c r="D6" s="8">
        <f>SUMPRODUCT(D7:D8+0)</f>
        <v>83</v>
      </c>
      <c r="E6" s="9">
        <f>D6/C6</f>
        <v>1</v>
      </c>
      <c r="F6" s="8">
        <f aca="true" t="shared" si="0" ref="F6:Q6">SUMPRODUCT(F7:F8+0)</f>
        <v>0</v>
      </c>
      <c r="G6" s="8">
        <f t="shared" si="0"/>
        <v>0</v>
      </c>
      <c r="H6" s="8">
        <f t="shared" si="0"/>
        <v>83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83</v>
      </c>
      <c r="M6" s="8">
        <f t="shared" si="0"/>
        <v>17</v>
      </c>
      <c r="N6" s="8">
        <f t="shared" si="0"/>
        <v>12</v>
      </c>
      <c r="O6" s="8">
        <f t="shared" si="0"/>
        <v>54</v>
      </c>
      <c r="P6" s="8">
        <f t="shared" si="0"/>
        <v>0</v>
      </c>
      <c r="Q6" s="8">
        <f t="shared" si="0"/>
        <v>62250</v>
      </c>
      <c r="R6" s="8">
        <v>0</v>
      </c>
      <c r="S6" s="8">
        <f>SUMPRODUCT(S7:S8+0)</f>
        <v>62250</v>
      </c>
      <c r="T6" s="10"/>
      <c r="U6" s="7"/>
      <c r="V6" s="11"/>
    </row>
    <row r="7" spans="1:22" s="2" customFormat="1" ht="12" customHeight="1">
      <c r="A7" s="13">
        <v>1</v>
      </c>
      <c r="B7" s="7" t="s">
        <v>25</v>
      </c>
      <c r="C7" s="8">
        <v>59</v>
      </c>
      <c r="D7" s="8">
        <v>59</v>
      </c>
      <c r="E7" s="9">
        <f>D7/C7</f>
        <v>1</v>
      </c>
      <c r="F7" s="8">
        <v>0</v>
      </c>
      <c r="G7" s="8">
        <v>0</v>
      </c>
      <c r="H7" s="8">
        <v>59</v>
      </c>
      <c r="I7" s="8">
        <v>0</v>
      </c>
      <c r="J7" s="8">
        <v>0</v>
      </c>
      <c r="K7" s="8">
        <v>0</v>
      </c>
      <c r="L7" s="8">
        <f>SUM(M7:O7)</f>
        <v>59</v>
      </c>
      <c r="M7" s="8">
        <v>3</v>
      </c>
      <c r="N7" s="8">
        <v>4</v>
      </c>
      <c r="O7" s="8">
        <v>52</v>
      </c>
      <c r="P7" s="8">
        <v>0</v>
      </c>
      <c r="Q7" s="8">
        <v>44250</v>
      </c>
      <c r="R7" s="8">
        <v>0</v>
      </c>
      <c r="S7" s="8">
        <v>44250</v>
      </c>
      <c r="T7" s="10" t="s">
        <v>25</v>
      </c>
      <c r="U7" s="7" t="s">
        <v>31</v>
      </c>
      <c r="V7" s="11" t="s">
        <v>36</v>
      </c>
    </row>
    <row r="8" spans="1:22" s="2" customFormat="1" ht="12" customHeight="1">
      <c r="A8" s="13">
        <v>2</v>
      </c>
      <c r="B8" s="7" t="s">
        <v>26</v>
      </c>
      <c r="C8" s="8">
        <v>24</v>
      </c>
      <c r="D8" s="8">
        <v>24</v>
      </c>
      <c r="E8" s="9">
        <f>D8/C8</f>
        <v>1</v>
      </c>
      <c r="F8" s="8">
        <v>0</v>
      </c>
      <c r="G8" s="8">
        <v>0</v>
      </c>
      <c r="H8" s="8">
        <v>24</v>
      </c>
      <c r="I8" s="8">
        <v>0</v>
      </c>
      <c r="J8" s="8">
        <v>0</v>
      </c>
      <c r="K8" s="8">
        <v>0</v>
      </c>
      <c r="L8" s="8">
        <f>SUM(M8:O8)</f>
        <v>24</v>
      </c>
      <c r="M8" s="8">
        <v>14</v>
      </c>
      <c r="N8" s="8">
        <v>8</v>
      </c>
      <c r="O8" s="8">
        <v>2</v>
      </c>
      <c r="P8" s="8">
        <v>0</v>
      </c>
      <c r="Q8" s="8">
        <v>18000</v>
      </c>
      <c r="R8" s="8">
        <v>0</v>
      </c>
      <c r="S8" s="8">
        <v>18000</v>
      </c>
      <c r="T8" s="10" t="s">
        <v>26</v>
      </c>
      <c r="U8" s="7" t="s">
        <v>32</v>
      </c>
      <c r="V8" s="11" t="s">
        <v>37</v>
      </c>
    </row>
  </sheetData>
  <sheetProtection/>
  <mergeCells count="24">
    <mergeCell ref="A3:A5"/>
    <mergeCell ref="B3:B5"/>
    <mergeCell ref="C3:C5"/>
    <mergeCell ref="D3:D5"/>
    <mergeCell ref="E3:E5"/>
    <mergeCell ref="P4:P5"/>
    <mergeCell ref="Q3:Q5"/>
    <mergeCell ref="R3:S3"/>
    <mergeCell ref="T3:T5"/>
    <mergeCell ref="F4:F5"/>
    <mergeCell ref="I4:I5"/>
    <mergeCell ref="J4:J5"/>
    <mergeCell ref="K4:K5"/>
    <mergeCell ref="L4:L5"/>
    <mergeCell ref="A1:V1"/>
    <mergeCell ref="U3:U5"/>
    <mergeCell ref="V3:V5"/>
    <mergeCell ref="F3:K3"/>
    <mergeCell ref="L3:P3"/>
    <mergeCell ref="R4:R5"/>
    <mergeCell ref="S4:S5"/>
    <mergeCell ref="G4:G5"/>
    <mergeCell ref="H4:H5"/>
    <mergeCell ref="M4:O4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6" sqref="I16"/>
    </sheetView>
  </sheetViews>
  <sheetFormatPr defaultColWidth="9.140625" defaultRowHeight="15"/>
  <cols>
    <col min="1" max="1" width="3.7109375" style="0" customWidth="1"/>
    <col min="2" max="2" width="24.7109375" style="0" customWidth="1"/>
    <col min="3" max="3" width="6.140625" style="0" customWidth="1"/>
    <col min="4" max="6" width="8.140625" style="0" customWidth="1"/>
    <col min="7" max="7" width="25.8515625" style="0" customWidth="1"/>
    <col min="8" max="8" width="22.7109375" style="0" customWidth="1"/>
    <col min="9" max="9" width="15.421875" style="0" customWidth="1"/>
  </cols>
  <sheetData>
    <row r="1" spans="1:9" ht="25.5">
      <c r="A1" s="14" t="s">
        <v>30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" thickBot="1">
      <c r="A2" s="1" t="s">
        <v>0</v>
      </c>
      <c r="B2" s="1"/>
      <c r="C2" s="1"/>
      <c r="E2" s="1"/>
      <c r="F2" s="1" t="s">
        <v>1</v>
      </c>
      <c r="G2" s="1" t="s">
        <v>23</v>
      </c>
      <c r="H2" s="12" t="s">
        <v>2</v>
      </c>
      <c r="I2" s="2" t="s">
        <v>24</v>
      </c>
    </row>
    <row r="3" spans="1:9" s="3" customFormat="1" ht="11.25" customHeight="1">
      <c r="A3" s="22" t="s">
        <v>3</v>
      </c>
      <c r="B3" s="15" t="s">
        <v>4</v>
      </c>
      <c r="C3" s="15" t="s">
        <v>28</v>
      </c>
      <c r="D3" s="15" t="s">
        <v>8</v>
      </c>
      <c r="E3" s="15" t="s">
        <v>9</v>
      </c>
      <c r="F3" s="15"/>
      <c r="G3" s="20" t="s">
        <v>33</v>
      </c>
      <c r="H3" s="15" t="s">
        <v>34</v>
      </c>
      <c r="I3" s="17" t="s">
        <v>35</v>
      </c>
    </row>
    <row r="4" spans="1:9" s="3" customFormat="1" ht="13.5" customHeight="1">
      <c r="A4" s="23"/>
      <c r="B4" s="16"/>
      <c r="C4" s="16"/>
      <c r="D4" s="16"/>
      <c r="E4" s="16" t="s">
        <v>18</v>
      </c>
      <c r="F4" s="16" t="s">
        <v>29</v>
      </c>
      <c r="G4" s="21"/>
      <c r="H4" s="16"/>
      <c r="I4" s="18"/>
    </row>
    <row r="5" spans="1:9" s="3" customFormat="1" ht="11.25">
      <c r="A5" s="23"/>
      <c r="B5" s="16"/>
      <c r="C5" s="16"/>
      <c r="D5" s="16"/>
      <c r="E5" s="16"/>
      <c r="F5" s="16"/>
      <c r="G5" s="21"/>
      <c r="H5" s="16"/>
      <c r="I5" s="18"/>
    </row>
    <row r="6" spans="1:9" s="2" customFormat="1" ht="24" customHeight="1">
      <c r="A6" s="5"/>
      <c r="B6" s="6" t="s">
        <v>22</v>
      </c>
      <c r="C6" s="8">
        <v>83</v>
      </c>
      <c r="D6" s="8">
        <v>62250</v>
      </c>
      <c r="E6" s="8">
        <v>0</v>
      </c>
      <c r="F6" s="8">
        <v>62250</v>
      </c>
      <c r="G6" s="10"/>
      <c r="H6" s="7"/>
      <c r="I6" s="11"/>
    </row>
    <row r="7" spans="1:9" s="2" customFormat="1" ht="12" customHeight="1">
      <c r="A7" s="13">
        <v>1</v>
      </c>
      <c r="B7" s="7" t="s">
        <v>25</v>
      </c>
      <c r="C7" s="8">
        <v>59</v>
      </c>
      <c r="D7" s="8">
        <v>44250</v>
      </c>
      <c r="E7" s="8">
        <v>0</v>
      </c>
      <c r="F7" s="8">
        <v>44250</v>
      </c>
      <c r="G7" s="10" t="s">
        <v>25</v>
      </c>
      <c r="H7" s="7" t="s">
        <v>31</v>
      </c>
      <c r="I7" s="11" t="s">
        <v>36</v>
      </c>
    </row>
    <row r="8" spans="1:9" s="2" customFormat="1" ht="12" customHeight="1">
      <c r="A8" s="13">
        <v>2</v>
      </c>
      <c r="B8" s="7" t="s">
        <v>26</v>
      </c>
      <c r="C8" s="8">
        <v>24</v>
      </c>
      <c r="D8" s="8">
        <v>18000</v>
      </c>
      <c r="E8" s="8">
        <v>0</v>
      </c>
      <c r="F8" s="8">
        <v>18000</v>
      </c>
      <c r="G8" s="10" t="s">
        <v>26</v>
      </c>
      <c r="H8" s="7" t="s">
        <v>32</v>
      </c>
      <c r="I8" s="11" t="s">
        <v>37</v>
      </c>
    </row>
  </sheetData>
  <sheetProtection/>
  <mergeCells count="11">
    <mergeCell ref="H3:H5"/>
    <mergeCell ref="A1:I1"/>
    <mergeCell ref="A3:A5"/>
    <mergeCell ref="B3:B5"/>
    <mergeCell ref="C3:C5"/>
    <mergeCell ref="D3:D5"/>
    <mergeCell ref="E3:F3"/>
    <mergeCell ref="I3:I5"/>
    <mergeCell ref="E4:E5"/>
    <mergeCell ref="F4:F5"/>
    <mergeCell ref="G3:G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2019-09-25T02:01:24Z</dcterms:modified>
  <cp:category/>
  <cp:version/>
  <cp:contentType/>
  <cp:contentStatus/>
</cp:coreProperties>
</file>