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600" activeTab="0"/>
  </bookViews>
  <sheets>
    <sheet name="班期明细" sheetId="1" r:id="rId1"/>
  </sheets>
  <definedNames>
    <definedName name="_xlnm.Print_Area" localSheetId="0">'班期明细'!$A$1:$S$26</definedName>
    <definedName name="_xlnm.Print_Titles" localSheetId="0">'班期明细'!$1:$4</definedName>
  </definedNames>
  <calcPr fullCalcOnLoad="1"/>
</workbook>
</file>

<file path=xl/sharedStrings.xml><?xml version="1.0" encoding="utf-8"?>
<sst xmlns="http://schemas.openxmlformats.org/spreadsheetml/2006/main" count="666" uniqueCount="186">
  <si>
    <t>序号</t>
  </si>
  <si>
    <t>备案号</t>
  </si>
  <si>
    <t>培训机构名称</t>
  </si>
  <si>
    <t>职业工种</t>
  </si>
  <si>
    <t>等级</t>
  </si>
  <si>
    <t>班次</t>
  </si>
  <si>
    <t>培训费</t>
  </si>
  <si>
    <t>人数</t>
  </si>
  <si>
    <t>金额</t>
  </si>
  <si>
    <t>鉴定费</t>
  </si>
  <si>
    <t>材料费</t>
  </si>
  <si>
    <t>合计</t>
  </si>
  <si>
    <t>考务费</t>
  </si>
  <si>
    <t>需求      程度</t>
  </si>
  <si>
    <t>备案          人数</t>
  </si>
  <si>
    <t>总  计</t>
  </si>
  <si>
    <t>填报单位：天津市职业培训指导中心</t>
  </si>
  <si>
    <t>制表日期：</t>
  </si>
  <si>
    <t>制表人：</t>
  </si>
  <si>
    <t xml:space="preserve">金额 </t>
  </si>
  <si>
    <t>企业补贴人数</t>
  </si>
  <si>
    <t>个人补贴人数</t>
  </si>
  <si>
    <t xml:space="preserve">金额  </t>
  </si>
  <si>
    <t>赵媛媛</t>
  </si>
  <si>
    <t>2019-11-22 14:29:56</t>
  </si>
  <si>
    <t>12011120180148</t>
  </si>
  <si>
    <t>初级</t>
  </si>
  <si>
    <t>12011120180153</t>
  </si>
  <si>
    <t>12022120180067</t>
  </si>
  <si>
    <t>12022120180066</t>
  </si>
  <si>
    <t>12011120190141</t>
  </si>
  <si>
    <t>12011120190142</t>
  </si>
  <si>
    <t>12000020190216</t>
  </si>
  <si>
    <t>紧缺</t>
  </si>
  <si>
    <t>12011120190132</t>
  </si>
  <si>
    <t>12011120190140</t>
  </si>
  <si>
    <t>12011120190102</t>
  </si>
  <si>
    <t>12011120190116</t>
  </si>
  <si>
    <t>12011120190117</t>
  </si>
  <si>
    <t>12011120190151</t>
  </si>
  <si>
    <t>12011120190098</t>
  </si>
  <si>
    <t>12011120190095</t>
  </si>
  <si>
    <t>12011120190144</t>
  </si>
  <si>
    <t>12011120190143</t>
  </si>
  <si>
    <t>12011120190115</t>
  </si>
  <si>
    <t>12011120190145</t>
  </si>
  <si>
    <t>12011120190118</t>
  </si>
  <si>
    <t>12011120190152</t>
  </si>
  <si>
    <t>12011120190186</t>
  </si>
  <si>
    <t>12011120190188</t>
  </si>
  <si>
    <t>12011120190189</t>
  </si>
  <si>
    <t>12011120190182</t>
  </si>
  <si>
    <t>12011520190103</t>
  </si>
  <si>
    <t>12011120190235</t>
  </si>
  <si>
    <t>12022520190196</t>
  </si>
  <si>
    <t>12011420190033</t>
  </si>
  <si>
    <t>12000020190445</t>
  </si>
  <si>
    <t>12011420190034</t>
  </si>
  <si>
    <t>12011120190245</t>
  </si>
  <si>
    <t>12011120190254</t>
  </si>
  <si>
    <t>12000020190245</t>
  </si>
  <si>
    <t>12011120190199</t>
  </si>
  <si>
    <t>12022520190139</t>
  </si>
  <si>
    <t>12011120190187</t>
  </si>
  <si>
    <t>12022520190160</t>
  </si>
  <si>
    <t>12022520190203</t>
  </si>
  <si>
    <t>12022520190204</t>
  </si>
  <si>
    <t>12011420190036</t>
  </si>
  <si>
    <t>12011120190257</t>
  </si>
  <si>
    <t>12022520190202</t>
  </si>
  <si>
    <t>12011420190035</t>
  </si>
  <si>
    <t>12011120190255</t>
  </si>
  <si>
    <t>12011120190243</t>
  </si>
  <si>
    <t>12022520190144</t>
  </si>
  <si>
    <t>12011120190192</t>
  </si>
  <si>
    <t>12011120190193</t>
  </si>
  <si>
    <t>12011120190230</t>
  </si>
  <si>
    <t>12022520190218</t>
  </si>
  <si>
    <t>12022520190217</t>
  </si>
  <si>
    <t>12022520190219</t>
  </si>
  <si>
    <t>12022520190220</t>
  </si>
  <si>
    <t>12011020190013</t>
  </si>
  <si>
    <t>12011120190266</t>
  </si>
  <si>
    <t>12022520190211</t>
  </si>
  <si>
    <t>12022520190212</t>
  </si>
  <si>
    <t>12022520190213</t>
  </si>
  <si>
    <t>12022520190216</t>
  </si>
  <si>
    <t>12022520190215</t>
  </si>
  <si>
    <t>12022520190214</t>
  </si>
  <si>
    <t>12011120190246</t>
  </si>
  <si>
    <t>12011120190195</t>
  </si>
  <si>
    <t>12022520190186</t>
  </si>
  <si>
    <t>12022520190189</t>
  </si>
  <si>
    <t>12022520190190</t>
  </si>
  <si>
    <t>12010420190053</t>
  </si>
  <si>
    <t>中级</t>
  </si>
  <si>
    <t>12011120190234</t>
  </si>
  <si>
    <t>12011120190242</t>
  </si>
  <si>
    <t>12011020190012</t>
  </si>
  <si>
    <t>12011120190219</t>
  </si>
  <si>
    <t>12011120190218</t>
  </si>
  <si>
    <t>12011120190261</t>
  </si>
  <si>
    <t>12011120190262</t>
  </si>
  <si>
    <t>12011120190264</t>
  </si>
  <si>
    <t>12011120190258</t>
  </si>
  <si>
    <t>12011120190263</t>
  </si>
  <si>
    <t>12011120190260</t>
  </si>
  <si>
    <t>12011120190265</t>
  </si>
  <si>
    <t>12011420190042</t>
  </si>
  <si>
    <t>12011120190259</t>
  </si>
  <si>
    <t>12010020190004</t>
  </si>
  <si>
    <t>12011420190038</t>
  </si>
  <si>
    <t>12011420190037</t>
  </si>
  <si>
    <t>12010420190054</t>
  </si>
  <si>
    <t>12022520190151</t>
  </si>
  <si>
    <t>12011420190022</t>
  </si>
  <si>
    <t>12022120190012</t>
  </si>
  <si>
    <t>12011120190244</t>
  </si>
  <si>
    <t>12011120190198</t>
  </si>
  <si>
    <t>12011120190256</t>
  </si>
  <si>
    <t>12022520190201</t>
  </si>
  <si>
    <t>12022520190200</t>
  </si>
  <si>
    <t>12000020190228</t>
  </si>
  <si>
    <t>12011520190106</t>
  </si>
  <si>
    <t>12011420190030</t>
  </si>
  <si>
    <t>12011420190029</t>
  </si>
  <si>
    <t>12011120190184</t>
  </si>
  <si>
    <t>12011120190183</t>
  </si>
  <si>
    <t>12011120190196</t>
  </si>
  <si>
    <t>12011120190194</t>
  </si>
  <si>
    <t>12011120190197</t>
  </si>
  <si>
    <t>12011120190220</t>
  </si>
  <si>
    <t>12011120190221</t>
  </si>
  <si>
    <t>12011120190222</t>
  </si>
  <si>
    <t>2019年11月职业技能培训班期补贴明细（10000000187）</t>
  </si>
  <si>
    <t>西青区汇英职业培训学校</t>
  </si>
  <si>
    <t>宁河区四海职业培训学校</t>
  </si>
  <si>
    <t>西青区崇德职业培训学校</t>
  </si>
  <si>
    <t>广播电视大学</t>
  </si>
  <si>
    <t>西青区智博职业培训学校</t>
  </si>
  <si>
    <t>宝坻区英尚职业培训学校</t>
  </si>
  <si>
    <t>西青区新创职业培训学校</t>
  </si>
  <si>
    <t>蓟县语森职业培训学校</t>
  </si>
  <si>
    <t>武清区兴业职业培训学校</t>
  </si>
  <si>
    <t>津滨职业培训学校</t>
  </si>
  <si>
    <t>西青区中仕职业培训学校</t>
  </si>
  <si>
    <t>蓟县恒科职业培训学校</t>
  </si>
  <si>
    <t>蓟县厚普职业培训学校</t>
  </si>
  <si>
    <t>蓟县汇誉职业培训学校</t>
  </si>
  <si>
    <t>武清区蓝领职业培训学校</t>
  </si>
  <si>
    <t>中兴职业培训学校</t>
  </si>
  <si>
    <t>蓟县东方职业培训学校</t>
  </si>
  <si>
    <t>蓟县新起点职业培训学校</t>
  </si>
  <si>
    <t>蓟县启创职业培训学校</t>
  </si>
  <si>
    <t>东丽区广源职业培训学校</t>
  </si>
  <si>
    <t>蓟州区新达职业培训学校</t>
  </si>
  <si>
    <t>蓟县英尚职业培训学校</t>
  </si>
  <si>
    <t>蓟州区旭达职业培训学校</t>
  </si>
  <si>
    <t>南开区苑雅职业培训学校</t>
  </si>
  <si>
    <t>西青区津陇职业培训学校有限公司</t>
  </si>
  <si>
    <t>宁河区腾飞职业培训学校</t>
  </si>
  <si>
    <t>武清区嘉诚职业培训学校</t>
  </si>
  <si>
    <t>人力资源和社会保障局第二高级技工学校</t>
  </si>
  <si>
    <t>西青区潮韩亚妍职业培训学校</t>
  </si>
  <si>
    <t>保育员</t>
  </si>
  <si>
    <t>美发师</t>
  </si>
  <si>
    <t>防水工</t>
  </si>
  <si>
    <t>砌筑工</t>
  </si>
  <si>
    <t>手工木工</t>
  </si>
  <si>
    <t>农艺工</t>
  </si>
  <si>
    <t>评茶员</t>
  </si>
  <si>
    <t>中央空调系统运行操作员</t>
  </si>
  <si>
    <t>工具钳工</t>
  </si>
  <si>
    <t>机床装调维修工</t>
  </si>
  <si>
    <t>一般</t>
  </si>
  <si>
    <t>非常</t>
  </si>
  <si>
    <t>失业/农村/</t>
  </si>
  <si>
    <t>失业/农村/</t>
  </si>
  <si>
    <t>农村/其他/</t>
  </si>
  <si>
    <t>农村/</t>
  </si>
  <si>
    <t>农村/</t>
  </si>
  <si>
    <t>在职/</t>
  </si>
  <si>
    <t>在职/</t>
  </si>
  <si>
    <t>人员类别</t>
  </si>
  <si>
    <t>企业培训津贴</t>
  </si>
  <si>
    <t>个人培训津贴、生活费补贴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</si>
</sst>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"/>
    <numFmt numFmtId="177" formatCode="0_ "/>
    <numFmt numFmtId="178" formatCode="_ * #,##0.0_ ;_ * \-#,##0.0_ ;_ * &quot;-&quot;??_ ;_ @_ "/>
    <numFmt numFmtId="179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0" fillId="26" borderId="9" applyNumberFormat="0" applyFont="0" applyAlignment="0" applyProtection="0"/>
    <xf numFmtId="0" fontId="24" fillId="27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27" borderId="0" applyNumberFormat="0" applyBorder="0" applyAlignment="0" applyProtection="0"/>
    <xf numFmtId="0" fontId="0" fillId="26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179" fontId="40" fillId="0" borderId="19" xfId="50" applyNumberFormat="1" applyFont="1" applyBorder="1" applyAlignment="1">
      <alignment vertical="center"/>
    </xf>
    <xf numFmtId="179" fontId="40" fillId="0" borderId="24" xfId="50" applyNumberFormat="1" applyFont="1" applyBorder="1" applyAlignment="1">
      <alignment vertical="center"/>
    </xf>
    <xf numFmtId="179" fontId="40" fillId="0" borderId="25" xfId="50" applyNumberFormat="1" applyFont="1" applyBorder="1" applyAlignment="1">
      <alignment vertical="center"/>
    </xf>
    <xf numFmtId="179" fontId="40" fillId="0" borderId="26" xfId="50" applyNumberFormat="1" applyFont="1" applyBorder="1" applyAlignment="1">
      <alignment vertical="center"/>
    </xf>
    <xf numFmtId="179" fontId="40" fillId="0" borderId="27" xfId="50" applyNumberFormat="1" applyFont="1" applyBorder="1" applyAlignment="1">
      <alignment vertical="center"/>
    </xf>
    <xf numFmtId="179" fontId="40" fillId="0" borderId="28" xfId="50" applyNumberFormat="1" applyFont="1" applyBorder="1" applyAlignment="1">
      <alignment vertical="center"/>
    </xf>
    <xf numFmtId="179" fontId="40" fillId="0" borderId="21" xfId="50" applyNumberFormat="1" applyFont="1" applyBorder="1" applyAlignment="1">
      <alignment vertical="center"/>
    </xf>
    <xf numFmtId="179" fontId="40" fillId="0" borderId="29" xfId="50" applyNumberFormat="1" applyFont="1" applyBorder="1" applyAlignment="1">
      <alignment vertical="center"/>
    </xf>
    <xf numFmtId="179" fontId="40" fillId="0" borderId="20" xfId="50" applyNumberFormat="1" applyFont="1" applyBorder="1" applyAlignment="1">
      <alignment vertical="center"/>
    </xf>
    <xf numFmtId="179" fontId="40" fillId="0" borderId="30" xfId="50" applyNumberFormat="1" applyFont="1" applyBorder="1" applyAlignment="1">
      <alignment vertical="center"/>
    </xf>
    <xf numFmtId="179" fontId="40" fillId="0" borderId="31" xfId="50" applyNumberFormat="1" applyFont="1" applyBorder="1" applyAlignment="1">
      <alignment vertical="center"/>
    </xf>
    <xf numFmtId="179" fontId="40" fillId="0" borderId="32" xfId="50" applyNumberFormat="1" applyFont="1" applyBorder="1" applyAlignment="1">
      <alignment vertical="center"/>
    </xf>
    <xf numFmtId="179" fontId="40" fillId="0" borderId="33" xfId="50" applyNumberFormat="1" applyFont="1" applyBorder="1" applyAlignment="1">
      <alignment vertical="center"/>
    </xf>
    <xf numFmtId="179" fontId="40" fillId="0" borderId="34" xfId="50" applyNumberFormat="1" applyFont="1" applyBorder="1" applyAlignment="1">
      <alignment vertical="center"/>
    </xf>
    <xf numFmtId="179" fontId="40" fillId="0" borderId="23" xfId="50" applyNumberFormat="1" applyFont="1" applyBorder="1" applyAlignment="1">
      <alignment vertical="center"/>
    </xf>
    <xf numFmtId="179" fontId="40" fillId="0" borderId="35" xfId="50" applyNumberFormat="1" applyFont="1" applyBorder="1" applyAlignment="1">
      <alignment vertical="center"/>
    </xf>
    <xf numFmtId="179" fontId="40" fillId="0" borderId="22" xfId="50" applyNumberFormat="1" applyFont="1" applyBorder="1" applyAlignment="1">
      <alignment vertical="center"/>
    </xf>
    <xf numFmtId="179" fontId="40" fillId="0" borderId="36" xfId="50" applyNumberFormat="1" applyFont="1" applyBorder="1" applyAlignment="1">
      <alignment vertical="center"/>
    </xf>
    <xf numFmtId="179" fontId="40" fillId="0" borderId="37" xfId="50" applyNumberFormat="1" applyFont="1" applyBorder="1" applyAlignment="1">
      <alignment vertical="center"/>
    </xf>
    <xf numFmtId="179" fontId="40" fillId="0" borderId="38" xfId="50" applyNumberFormat="1" applyFont="1" applyBorder="1" applyAlignment="1">
      <alignment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9" fontId="40" fillId="0" borderId="44" xfId="50" applyNumberFormat="1" applyFont="1" applyBorder="1" applyAlignment="1">
      <alignment vertical="center"/>
    </xf>
    <xf numFmtId="179" fontId="40" fillId="0" borderId="45" xfId="50" applyNumberFormat="1" applyFont="1" applyBorder="1" applyAlignment="1">
      <alignment vertical="center"/>
    </xf>
  </cellXfs>
  <cellStyles count="53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㼿" xfId="55"/>
    <cellStyle name="㼿㼿" xfId="56"/>
    <cellStyle name="㼿㼿?" xfId="57"/>
    <cellStyle name="㼿㼿㼿㼿" xfId="58"/>
    <cellStyle name="㼿㼿㼿㼿㼿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14" sqref="J14"/>
    </sheetView>
  </sheetViews>
  <sheetFormatPr defaultColWidth="9.140625" defaultRowHeight="15"/>
  <cols>
    <col min="1" max="1" width="6.421875" style="0" customWidth="1"/>
    <col min="2" max="2" width="15.00390625" style="0" customWidth="1"/>
    <col min="3" max="3" width="29.140625" style="0" customWidth="1"/>
    <col min="4" max="4" width="17.8515625" style="0" customWidth="1"/>
    <col min="5" max="5" width="5.8515625" style="0" customWidth="1"/>
    <col min="6" max="6" width="11.140625" style="0" customWidth="1"/>
    <col min="7" max="9" width="5.8515625" style="0" customWidth="1"/>
    <col min="11" max="15" width="11.28125" style="0" customWidth="1"/>
    <col min="17" max="18" width="10.28125" style="0" customWidth="1"/>
    <col min="19" max="19" width="12.8515625" style="0" customWidth="1"/>
  </cols>
  <sheetData>
    <row r="1" spans="1:19" ht="31.5" customHeight="1">
      <c r="A1" s="46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2" customFormat="1" ht="12" thickBo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18</v>
      </c>
      <c r="P2" s="1" t="s">
        <v>23</v>
      </c>
      <c r="Q2" s="1" t="s">
        <v>17</v>
      </c>
      <c r="R2" s="1" t="s">
        <v>24</v>
      </c>
      <c r="S2" s="1"/>
    </row>
    <row r="3" spans="1:19" s="2" customFormat="1" ht="12" customHeight="1">
      <c r="A3" s="41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37" t="s">
        <v>183</v>
      </c>
      <c r="G3" s="37" t="s">
        <v>13</v>
      </c>
      <c r="H3" s="37" t="s">
        <v>14</v>
      </c>
      <c r="I3" s="39" t="s">
        <v>5</v>
      </c>
      <c r="J3" s="41" t="s">
        <v>6</v>
      </c>
      <c r="K3" s="42"/>
      <c r="L3" s="49" t="s">
        <v>184</v>
      </c>
      <c r="M3" s="50"/>
      <c r="N3" s="39" t="s">
        <v>185</v>
      </c>
      <c r="O3" s="44"/>
      <c r="P3" s="41" t="s">
        <v>9</v>
      </c>
      <c r="Q3" s="43"/>
      <c r="R3" s="42"/>
      <c r="S3" s="44" t="s">
        <v>11</v>
      </c>
    </row>
    <row r="4" spans="1:19" s="2" customFormat="1" ht="12" customHeight="1" thickBot="1">
      <c r="A4" s="47"/>
      <c r="B4" s="48"/>
      <c r="C4" s="48"/>
      <c r="D4" s="48"/>
      <c r="E4" s="48"/>
      <c r="F4" s="38"/>
      <c r="G4" s="38"/>
      <c r="H4" s="38"/>
      <c r="I4" s="40"/>
      <c r="J4" s="3" t="s">
        <v>7</v>
      </c>
      <c r="K4" s="4" t="s">
        <v>8</v>
      </c>
      <c r="L4" s="5" t="s">
        <v>20</v>
      </c>
      <c r="M4" s="6" t="s">
        <v>19</v>
      </c>
      <c r="N4" s="7" t="s">
        <v>21</v>
      </c>
      <c r="O4" s="8" t="s">
        <v>22</v>
      </c>
      <c r="P4" s="3" t="s">
        <v>7</v>
      </c>
      <c r="Q4" s="6" t="s">
        <v>12</v>
      </c>
      <c r="R4" s="9" t="s">
        <v>10</v>
      </c>
      <c r="S4" s="45"/>
    </row>
    <row r="5" spans="1:19" s="2" customFormat="1" ht="20.25" customHeight="1" thickBot="1">
      <c r="A5" s="10"/>
      <c r="B5" s="11" t="s">
        <v>15</v>
      </c>
      <c r="C5" s="12"/>
      <c r="D5" s="12"/>
      <c r="E5" s="12"/>
      <c r="F5" s="12"/>
      <c r="G5" s="12"/>
      <c r="H5" s="17">
        <f aca="true" t="shared" si="0" ref="H5:R5">SUMPRODUCT(H6:H111+0)</f>
        <v>4831</v>
      </c>
      <c r="I5" s="18">
        <f t="shared" si="0"/>
        <v>106</v>
      </c>
      <c r="J5" s="19">
        <f t="shared" si="0"/>
        <v>4706</v>
      </c>
      <c r="K5" s="18">
        <f t="shared" si="0"/>
        <v>5221590</v>
      </c>
      <c r="L5" s="19">
        <f t="shared" si="0"/>
        <v>54</v>
      </c>
      <c r="M5" s="20">
        <f t="shared" si="0"/>
        <v>40500</v>
      </c>
      <c r="N5" s="20">
        <f t="shared" si="0"/>
        <v>4756</v>
      </c>
      <c r="O5" s="21">
        <f t="shared" si="0"/>
        <v>7918200</v>
      </c>
      <c r="P5" s="51">
        <f t="shared" si="0"/>
        <v>4720</v>
      </c>
      <c r="Q5" s="52">
        <f t="shared" si="0"/>
        <v>422210</v>
      </c>
      <c r="R5" s="18">
        <f t="shared" si="0"/>
        <v>745970</v>
      </c>
      <c r="S5" s="22">
        <f aca="true" t="shared" si="1" ref="S5:S36">R5+Q5+O5+M5+K5</f>
        <v>14348470</v>
      </c>
    </row>
    <row r="6" spans="1:19" s="2" customFormat="1" ht="12" customHeight="1">
      <c r="A6" s="13">
        <v>1870001</v>
      </c>
      <c r="B6" s="14" t="s">
        <v>52</v>
      </c>
      <c r="C6" s="14" t="s">
        <v>140</v>
      </c>
      <c r="D6" s="14" t="s">
        <v>167</v>
      </c>
      <c r="E6" s="14" t="s">
        <v>26</v>
      </c>
      <c r="F6" s="14" t="s">
        <v>177</v>
      </c>
      <c r="G6" s="14" t="s">
        <v>33</v>
      </c>
      <c r="H6" s="23">
        <v>49</v>
      </c>
      <c r="I6" s="24">
        <v>1</v>
      </c>
      <c r="J6" s="25">
        <v>49</v>
      </c>
      <c r="K6" s="26">
        <v>48510</v>
      </c>
      <c r="L6" s="27">
        <v>0</v>
      </c>
      <c r="M6" s="28">
        <v>0</v>
      </c>
      <c r="N6" s="28">
        <v>49</v>
      </c>
      <c r="O6" s="24">
        <v>70560</v>
      </c>
      <c r="P6" s="25">
        <v>49</v>
      </c>
      <c r="Q6" s="23">
        <v>4410</v>
      </c>
      <c r="R6" s="29">
        <v>7840</v>
      </c>
      <c r="S6" s="30">
        <f t="shared" si="1"/>
        <v>131320</v>
      </c>
    </row>
    <row r="7" spans="1:19" s="2" customFormat="1" ht="12" customHeight="1">
      <c r="A7" s="15">
        <v>1870002</v>
      </c>
      <c r="B7" s="16" t="s">
        <v>123</v>
      </c>
      <c r="C7" s="16" t="s">
        <v>140</v>
      </c>
      <c r="D7" s="16" t="s">
        <v>167</v>
      </c>
      <c r="E7" s="16" t="s">
        <v>26</v>
      </c>
      <c r="F7" s="16" t="s">
        <v>177</v>
      </c>
      <c r="G7" s="16" t="s">
        <v>33</v>
      </c>
      <c r="H7" s="31">
        <v>50</v>
      </c>
      <c r="I7" s="32">
        <v>1</v>
      </c>
      <c r="J7" s="33">
        <v>50</v>
      </c>
      <c r="K7" s="34">
        <v>49500</v>
      </c>
      <c r="L7" s="35">
        <v>0</v>
      </c>
      <c r="M7" s="31">
        <v>0</v>
      </c>
      <c r="N7" s="31">
        <v>50</v>
      </c>
      <c r="O7" s="32">
        <v>72000</v>
      </c>
      <c r="P7" s="33">
        <v>50</v>
      </c>
      <c r="Q7" s="31">
        <v>4500</v>
      </c>
      <c r="R7" s="34">
        <v>8000</v>
      </c>
      <c r="S7" s="36">
        <f t="shared" si="1"/>
        <v>134000</v>
      </c>
    </row>
    <row r="8" spans="1:19" s="2" customFormat="1" ht="12" customHeight="1">
      <c r="A8" s="15">
        <v>1870003</v>
      </c>
      <c r="B8" s="16" t="s">
        <v>98</v>
      </c>
      <c r="C8" s="16" t="s">
        <v>154</v>
      </c>
      <c r="D8" s="16" t="s">
        <v>170</v>
      </c>
      <c r="E8" s="16" t="s">
        <v>26</v>
      </c>
      <c r="F8" s="16" t="s">
        <v>177</v>
      </c>
      <c r="G8" s="16" t="s">
        <v>174</v>
      </c>
      <c r="H8" s="31">
        <v>34</v>
      </c>
      <c r="I8" s="32">
        <v>1</v>
      </c>
      <c r="J8" s="33">
        <v>34</v>
      </c>
      <c r="K8" s="34">
        <v>27200</v>
      </c>
      <c r="L8" s="35">
        <v>0</v>
      </c>
      <c r="M8" s="31">
        <v>0</v>
      </c>
      <c r="N8" s="31">
        <v>34</v>
      </c>
      <c r="O8" s="32">
        <v>40800</v>
      </c>
      <c r="P8" s="33">
        <v>34</v>
      </c>
      <c r="Q8" s="31">
        <v>2720</v>
      </c>
      <c r="R8" s="34">
        <v>4420</v>
      </c>
      <c r="S8" s="36">
        <f t="shared" si="1"/>
        <v>75140</v>
      </c>
    </row>
    <row r="9" spans="1:19" s="2" customFormat="1" ht="12" customHeight="1">
      <c r="A9" s="15">
        <v>1870004</v>
      </c>
      <c r="B9" s="16" t="s">
        <v>81</v>
      </c>
      <c r="C9" s="16" t="s">
        <v>154</v>
      </c>
      <c r="D9" s="16" t="s">
        <v>170</v>
      </c>
      <c r="E9" s="16" t="s">
        <v>26</v>
      </c>
      <c r="F9" s="16" t="s">
        <v>178</v>
      </c>
      <c r="G9" s="16" t="s">
        <v>174</v>
      </c>
      <c r="H9" s="31">
        <v>40</v>
      </c>
      <c r="I9" s="32">
        <v>1</v>
      </c>
      <c r="J9" s="33">
        <v>38</v>
      </c>
      <c r="K9" s="34">
        <v>30400</v>
      </c>
      <c r="L9" s="35">
        <v>0</v>
      </c>
      <c r="M9" s="31">
        <v>0</v>
      </c>
      <c r="N9" s="31">
        <v>38</v>
      </c>
      <c r="O9" s="32">
        <v>45600</v>
      </c>
      <c r="P9" s="33">
        <v>38</v>
      </c>
      <c r="Q9" s="31">
        <v>3040</v>
      </c>
      <c r="R9" s="34">
        <v>4940</v>
      </c>
      <c r="S9" s="36">
        <f t="shared" si="1"/>
        <v>83980</v>
      </c>
    </row>
    <row r="10" spans="1:19" s="2" customFormat="1" ht="12" customHeight="1">
      <c r="A10" s="15">
        <v>1870005</v>
      </c>
      <c r="B10" s="16" t="s">
        <v>32</v>
      </c>
      <c r="C10" s="16" t="s">
        <v>138</v>
      </c>
      <c r="D10" s="16" t="s">
        <v>167</v>
      </c>
      <c r="E10" s="16" t="s">
        <v>26</v>
      </c>
      <c r="F10" s="16" t="s">
        <v>180</v>
      </c>
      <c r="G10" s="16" t="s">
        <v>33</v>
      </c>
      <c r="H10" s="31">
        <v>39</v>
      </c>
      <c r="I10" s="32">
        <v>1</v>
      </c>
      <c r="J10" s="33">
        <v>38</v>
      </c>
      <c r="K10" s="34">
        <v>37620</v>
      </c>
      <c r="L10" s="35">
        <v>0</v>
      </c>
      <c r="M10" s="31">
        <v>0</v>
      </c>
      <c r="N10" s="31">
        <v>38</v>
      </c>
      <c r="O10" s="32">
        <v>54720</v>
      </c>
      <c r="P10" s="33">
        <v>39</v>
      </c>
      <c r="Q10" s="31">
        <v>3510</v>
      </c>
      <c r="R10" s="34">
        <v>6240</v>
      </c>
      <c r="S10" s="36">
        <f t="shared" si="1"/>
        <v>102090</v>
      </c>
    </row>
    <row r="11" spans="1:19" s="2" customFormat="1" ht="12" customHeight="1">
      <c r="A11" s="15">
        <v>1870006</v>
      </c>
      <c r="B11" s="16" t="s">
        <v>60</v>
      </c>
      <c r="C11" s="16" t="s">
        <v>138</v>
      </c>
      <c r="D11" s="16" t="s">
        <v>167</v>
      </c>
      <c r="E11" s="16" t="s">
        <v>26</v>
      </c>
      <c r="F11" s="16" t="s">
        <v>180</v>
      </c>
      <c r="G11" s="16" t="s">
        <v>33</v>
      </c>
      <c r="H11" s="31">
        <v>40</v>
      </c>
      <c r="I11" s="32">
        <v>1</v>
      </c>
      <c r="J11" s="33">
        <v>39</v>
      </c>
      <c r="K11" s="34">
        <v>38610</v>
      </c>
      <c r="L11" s="35">
        <v>0</v>
      </c>
      <c r="M11" s="31">
        <v>0</v>
      </c>
      <c r="N11" s="31">
        <v>39</v>
      </c>
      <c r="O11" s="32">
        <v>56160</v>
      </c>
      <c r="P11" s="33">
        <v>40</v>
      </c>
      <c r="Q11" s="31">
        <v>3600</v>
      </c>
      <c r="R11" s="34">
        <v>6400</v>
      </c>
      <c r="S11" s="36">
        <f t="shared" si="1"/>
        <v>104770</v>
      </c>
    </row>
    <row r="12" spans="1:19" s="2" customFormat="1" ht="12" customHeight="1">
      <c r="A12" s="15">
        <v>1870007</v>
      </c>
      <c r="B12" s="16" t="s">
        <v>73</v>
      </c>
      <c r="C12" s="16" t="s">
        <v>151</v>
      </c>
      <c r="D12" s="16" t="s">
        <v>168</v>
      </c>
      <c r="E12" s="16" t="s">
        <v>26</v>
      </c>
      <c r="F12" s="16" t="s">
        <v>180</v>
      </c>
      <c r="G12" s="16" t="s">
        <v>175</v>
      </c>
      <c r="H12" s="31">
        <v>50</v>
      </c>
      <c r="I12" s="32">
        <v>1</v>
      </c>
      <c r="J12" s="33">
        <v>50</v>
      </c>
      <c r="K12" s="34">
        <v>74500</v>
      </c>
      <c r="L12" s="35">
        <v>0</v>
      </c>
      <c r="M12" s="31">
        <v>0</v>
      </c>
      <c r="N12" s="31">
        <v>50</v>
      </c>
      <c r="O12" s="32">
        <v>120000</v>
      </c>
      <c r="P12" s="33">
        <v>50</v>
      </c>
      <c r="Q12" s="31">
        <v>4500</v>
      </c>
      <c r="R12" s="34">
        <v>8000</v>
      </c>
      <c r="S12" s="36">
        <f t="shared" si="1"/>
        <v>207000</v>
      </c>
    </row>
    <row r="13" spans="1:19" s="2" customFormat="1" ht="12" customHeight="1">
      <c r="A13" s="15">
        <v>1870008</v>
      </c>
      <c r="B13" s="16" t="s">
        <v>80</v>
      </c>
      <c r="C13" s="16" t="s">
        <v>151</v>
      </c>
      <c r="D13" s="16" t="s">
        <v>168</v>
      </c>
      <c r="E13" s="16" t="s">
        <v>26</v>
      </c>
      <c r="F13" s="16" t="s">
        <v>180</v>
      </c>
      <c r="G13" s="16" t="s">
        <v>175</v>
      </c>
      <c r="H13" s="31">
        <v>50</v>
      </c>
      <c r="I13" s="32">
        <v>1</v>
      </c>
      <c r="J13" s="33">
        <v>50</v>
      </c>
      <c r="K13" s="34">
        <v>74500</v>
      </c>
      <c r="L13" s="35">
        <v>0</v>
      </c>
      <c r="M13" s="31">
        <v>0</v>
      </c>
      <c r="N13" s="31">
        <v>50</v>
      </c>
      <c r="O13" s="32">
        <v>120000</v>
      </c>
      <c r="P13" s="33">
        <v>50</v>
      </c>
      <c r="Q13" s="31">
        <v>4500</v>
      </c>
      <c r="R13" s="34">
        <v>8000</v>
      </c>
      <c r="S13" s="36">
        <f t="shared" si="1"/>
        <v>207000</v>
      </c>
    </row>
    <row r="14" spans="1:19" s="2" customFormat="1" ht="12" customHeight="1">
      <c r="A14" s="15">
        <v>1870009</v>
      </c>
      <c r="B14" s="16" t="s">
        <v>62</v>
      </c>
      <c r="C14" s="16" t="s">
        <v>146</v>
      </c>
      <c r="D14" s="16" t="s">
        <v>167</v>
      </c>
      <c r="E14" s="16" t="s">
        <v>26</v>
      </c>
      <c r="F14" s="16" t="s">
        <v>180</v>
      </c>
      <c r="G14" s="16" t="s">
        <v>33</v>
      </c>
      <c r="H14" s="31">
        <v>50</v>
      </c>
      <c r="I14" s="32">
        <v>1</v>
      </c>
      <c r="J14" s="33">
        <v>50</v>
      </c>
      <c r="K14" s="34">
        <v>49500</v>
      </c>
      <c r="L14" s="35">
        <v>0</v>
      </c>
      <c r="M14" s="31">
        <v>0</v>
      </c>
      <c r="N14" s="31">
        <v>50</v>
      </c>
      <c r="O14" s="32">
        <v>72000</v>
      </c>
      <c r="P14" s="33">
        <v>50</v>
      </c>
      <c r="Q14" s="31">
        <v>4500</v>
      </c>
      <c r="R14" s="34">
        <v>8000</v>
      </c>
      <c r="S14" s="36">
        <f t="shared" si="1"/>
        <v>134000</v>
      </c>
    </row>
    <row r="15" spans="1:19" s="2" customFormat="1" ht="12" customHeight="1">
      <c r="A15" s="15">
        <v>1870010</v>
      </c>
      <c r="B15" s="16" t="s">
        <v>91</v>
      </c>
      <c r="C15" s="16" t="s">
        <v>146</v>
      </c>
      <c r="D15" s="16" t="s">
        <v>167</v>
      </c>
      <c r="E15" s="16" t="s">
        <v>26</v>
      </c>
      <c r="F15" s="16" t="s">
        <v>180</v>
      </c>
      <c r="G15" s="16" t="s">
        <v>33</v>
      </c>
      <c r="H15" s="31">
        <v>46</v>
      </c>
      <c r="I15" s="32">
        <v>1</v>
      </c>
      <c r="J15" s="33">
        <v>44</v>
      </c>
      <c r="K15" s="34">
        <v>43560</v>
      </c>
      <c r="L15" s="35">
        <v>0</v>
      </c>
      <c r="M15" s="31">
        <v>0</v>
      </c>
      <c r="N15" s="31">
        <v>44</v>
      </c>
      <c r="O15" s="32">
        <v>63360</v>
      </c>
      <c r="P15" s="33">
        <v>46</v>
      </c>
      <c r="Q15" s="31">
        <v>4140</v>
      </c>
      <c r="R15" s="34">
        <v>7360</v>
      </c>
      <c r="S15" s="36">
        <f t="shared" si="1"/>
        <v>118420</v>
      </c>
    </row>
    <row r="16" spans="1:19" s="2" customFormat="1" ht="12" customHeight="1">
      <c r="A16" s="15">
        <v>1870011</v>
      </c>
      <c r="B16" s="16" t="s">
        <v>64</v>
      </c>
      <c r="C16" s="16" t="s">
        <v>147</v>
      </c>
      <c r="D16" s="16" t="s">
        <v>168</v>
      </c>
      <c r="E16" s="16" t="s">
        <v>26</v>
      </c>
      <c r="F16" s="16" t="s">
        <v>180</v>
      </c>
      <c r="G16" s="16" t="s">
        <v>175</v>
      </c>
      <c r="H16" s="31">
        <v>50</v>
      </c>
      <c r="I16" s="32">
        <v>1</v>
      </c>
      <c r="J16" s="33">
        <v>50</v>
      </c>
      <c r="K16" s="34">
        <v>74500</v>
      </c>
      <c r="L16" s="35">
        <v>0</v>
      </c>
      <c r="M16" s="31">
        <v>0</v>
      </c>
      <c r="N16" s="31">
        <v>50</v>
      </c>
      <c r="O16" s="32">
        <v>120000</v>
      </c>
      <c r="P16" s="33">
        <v>50</v>
      </c>
      <c r="Q16" s="31">
        <v>4500</v>
      </c>
      <c r="R16" s="34">
        <v>8000</v>
      </c>
      <c r="S16" s="36">
        <f t="shared" si="1"/>
        <v>207000</v>
      </c>
    </row>
    <row r="17" spans="1:19" s="2" customFormat="1" ht="12" customHeight="1">
      <c r="A17" s="15">
        <v>1870012</v>
      </c>
      <c r="B17" s="16" t="s">
        <v>69</v>
      </c>
      <c r="C17" s="16" t="s">
        <v>147</v>
      </c>
      <c r="D17" s="16" t="s">
        <v>168</v>
      </c>
      <c r="E17" s="16" t="s">
        <v>26</v>
      </c>
      <c r="F17" s="16" t="s">
        <v>180</v>
      </c>
      <c r="G17" s="16" t="s">
        <v>175</v>
      </c>
      <c r="H17" s="31">
        <v>49</v>
      </c>
      <c r="I17" s="32">
        <v>1</v>
      </c>
      <c r="J17" s="33">
        <v>49</v>
      </c>
      <c r="K17" s="34">
        <v>73010</v>
      </c>
      <c r="L17" s="35">
        <v>0</v>
      </c>
      <c r="M17" s="31">
        <v>0</v>
      </c>
      <c r="N17" s="31">
        <v>49</v>
      </c>
      <c r="O17" s="32">
        <v>117600</v>
      </c>
      <c r="P17" s="33">
        <v>49</v>
      </c>
      <c r="Q17" s="31">
        <v>4410</v>
      </c>
      <c r="R17" s="34">
        <v>7840</v>
      </c>
      <c r="S17" s="36">
        <f t="shared" si="1"/>
        <v>202860</v>
      </c>
    </row>
    <row r="18" spans="1:19" s="2" customFormat="1" ht="12" customHeight="1">
      <c r="A18" s="15">
        <v>1870013</v>
      </c>
      <c r="B18" s="16" t="s">
        <v>65</v>
      </c>
      <c r="C18" s="16" t="s">
        <v>147</v>
      </c>
      <c r="D18" s="16" t="s">
        <v>168</v>
      </c>
      <c r="E18" s="16" t="s">
        <v>26</v>
      </c>
      <c r="F18" s="16" t="s">
        <v>177</v>
      </c>
      <c r="G18" s="16" t="s">
        <v>175</v>
      </c>
      <c r="H18" s="31">
        <v>50</v>
      </c>
      <c r="I18" s="32">
        <v>1</v>
      </c>
      <c r="J18" s="33">
        <v>50</v>
      </c>
      <c r="K18" s="34">
        <v>74500</v>
      </c>
      <c r="L18" s="35">
        <v>0</v>
      </c>
      <c r="M18" s="31">
        <v>0</v>
      </c>
      <c r="N18" s="31">
        <v>50</v>
      </c>
      <c r="O18" s="32">
        <v>120000</v>
      </c>
      <c r="P18" s="33">
        <v>50</v>
      </c>
      <c r="Q18" s="31">
        <v>4500</v>
      </c>
      <c r="R18" s="34">
        <v>8000</v>
      </c>
      <c r="S18" s="36">
        <f t="shared" si="1"/>
        <v>207000</v>
      </c>
    </row>
    <row r="19" spans="1:19" s="2" customFormat="1" ht="12" customHeight="1">
      <c r="A19" s="15">
        <v>1870014</v>
      </c>
      <c r="B19" s="16" t="s">
        <v>85</v>
      </c>
      <c r="C19" s="16" t="s">
        <v>147</v>
      </c>
      <c r="D19" s="16" t="s">
        <v>166</v>
      </c>
      <c r="E19" s="16" t="s">
        <v>26</v>
      </c>
      <c r="F19" s="16" t="s">
        <v>180</v>
      </c>
      <c r="G19" s="16" t="s">
        <v>174</v>
      </c>
      <c r="H19" s="31">
        <v>48</v>
      </c>
      <c r="I19" s="32">
        <v>1</v>
      </c>
      <c r="J19" s="33">
        <v>48</v>
      </c>
      <c r="K19" s="34">
        <v>48000</v>
      </c>
      <c r="L19" s="35">
        <v>0</v>
      </c>
      <c r="M19" s="31">
        <v>0</v>
      </c>
      <c r="N19" s="31">
        <v>48</v>
      </c>
      <c r="O19" s="32">
        <v>69120</v>
      </c>
      <c r="P19" s="33">
        <v>48</v>
      </c>
      <c r="Q19" s="31">
        <v>4320</v>
      </c>
      <c r="R19" s="34">
        <v>7680</v>
      </c>
      <c r="S19" s="36">
        <f t="shared" si="1"/>
        <v>129120</v>
      </c>
    </row>
    <row r="20" spans="1:19" s="2" customFormat="1" ht="12" customHeight="1">
      <c r="A20" s="15">
        <v>1870015</v>
      </c>
      <c r="B20" s="16" t="s">
        <v>88</v>
      </c>
      <c r="C20" s="16" t="s">
        <v>147</v>
      </c>
      <c r="D20" s="16" t="s">
        <v>166</v>
      </c>
      <c r="E20" s="16" t="s">
        <v>26</v>
      </c>
      <c r="F20" s="16" t="s">
        <v>180</v>
      </c>
      <c r="G20" s="16" t="s">
        <v>174</v>
      </c>
      <c r="H20" s="31">
        <v>50</v>
      </c>
      <c r="I20" s="32">
        <v>1</v>
      </c>
      <c r="J20" s="33">
        <v>50</v>
      </c>
      <c r="K20" s="34">
        <v>50000</v>
      </c>
      <c r="L20" s="35">
        <v>0</v>
      </c>
      <c r="M20" s="31">
        <v>0</v>
      </c>
      <c r="N20" s="31">
        <v>50</v>
      </c>
      <c r="O20" s="32">
        <v>72000</v>
      </c>
      <c r="P20" s="33">
        <v>50</v>
      </c>
      <c r="Q20" s="31">
        <v>4500</v>
      </c>
      <c r="R20" s="34">
        <v>8000</v>
      </c>
      <c r="S20" s="36">
        <f t="shared" si="1"/>
        <v>134500</v>
      </c>
    </row>
    <row r="21" spans="1:19" s="2" customFormat="1" ht="12" customHeight="1">
      <c r="A21" s="15">
        <v>1870016</v>
      </c>
      <c r="B21" s="16" t="s">
        <v>66</v>
      </c>
      <c r="C21" s="16" t="s">
        <v>148</v>
      </c>
      <c r="D21" s="16" t="s">
        <v>166</v>
      </c>
      <c r="E21" s="16" t="s">
        <v>26</v>
      </c>
      <c r="F21" s="16" t="s">
        <v>180</v>
      </c>
      <c r="G21" s="16" t="s">
        <v>174</v>
      </c>
      <c r="H21" s="31">
        <v>49</v>
      </c>
      <c r="I21" s="32">
        <v>1</v>
      </c>
      <c r="J21" s="33">
        <v>49</v>
      </c>
      <c r="K21" s="34">
        <v>49000</v>
      </c>
      <c r="L21" s="35">
        <v>0</v>
      </c>
      <c r="M21" s="31">
        <v>0</v>
      </c>
      <c r="N21" s="31">
        <v>49</v>
      </c>
      <c r="O21" s="32">
        <v>70560</v>
      </c>
      <c r="P21" s="33">
        <v>49</v>
      </c>
      <c r="Q21" s="31">
        <v>4410</v>
      </c>
      <c r="R21" s="34">
        <v>7840</v>
      </c>
      <c r="S21" s="36">
        <f t="shared" si="1"/>
        <v>131810</v>
      </c>
    </row>
    <row r="22" spans="1:19" s="2" customFormat="1" ht="12" customHeight="1">
      <c r="A22" s="15">
        <v>1870017</v>
      </c>
      <c r="B22" s="16" t="s">
        <v>79</v>
      </c>
      <c r="C22" s="16" t="s">
        <v>153</v>
      </c>
      <c r="D22" s="16" t="s">
        <v>166</v>
      </c>
      <c r="E22" s="16" t="s">
        <v>26</v>
      </c>
      <c r="F22" s="16" t="s">
        <v>177</v>
      </c>
      <c r="G22" s="16" t="s">
        <v>174</v>
      </c>
      <c r="H22" s="31">
        <v>50</v>
      </c>
      <c r="I22" s="32">
        <v>1</v>
      </c>
      <c r="J22" s="33">
        <v>50</v>
      </c>
      <c r="K22" s="34">
        <v>50000</v>
      </c>
      <c r="L22" s="35">
        <v>0</v>
      </c>
      <c r="M22" s="31">
        <v>0</v>
      </c>
      <c r="N22" s="31">
        <v>50</v>
      </c>
      <c r="O22" s="32">
        <v>72000</v>
      </c>
      <c r="P22" s="33">
        <v>50</v>
      </c>
      <c r="Q22" s="31">
        <v>4500</v>
      </c>
      <c r="R22" s="34">
        <v>8000</v>
      </c>
      <c r="S22" s="36">
        <f t="shared" si="1"/>
        <v>134500</v>
      </c>
    </row>
    <row r="23" spans="1:19" s="2" customFormat="1" ht="12" customHeight="1">
      <c r="A23" s="15">
        <v>1870018</v>
      </c>
      <c r="B23" s="16" t="s">
        <v>78</v>
      </c>
      <c r="C23" s="16" t="s">
        <v>152</v>
      </c>
      <c r="D23" s="16" t="s">
        <v>166</v>
      </c>
      <c r="E23" s="16" t="s">
        <v>26</v>
      </c>
      <c r="F23" s="16" t="s">
        <v>177</v>
      </c>
      <c r="G23" s="16" t="s">
        <v>174</v>
      </c>
      <c r="H23" s="31">
        <v>50</v>
      </c>
      <c r="I23" s="32">
        <v>1</v>
      </c>
      <c r="J23" s="33">
        <v>50</v>
      </c>
      <c r="K23" s="34">
        <v>50000</v>
      </c>
      <c r="L23" s="35">
        <v>0</v>
      </c>
      <c r="M23" s="31">
        <v>0</v>
      </c>
      <c r="N23" s="31">
        <v>50</v>
      </c>
      <c r="O23" s="32">
        <v>72000</v>
      </c>
      <c r="P23" s="33">
        <v>50</v>
      </c>
      <c r="Q23" s="31">
        <v>4500</v>
      </c>
      <c r="R23" s="34">
        <v>8000</v>
      </c>
      <c r="S23" s="36">
        <f t="shared" si="1"/>
        <v>134500</v>
      </c>
    </row>
    <row r="24" spans="1:19" s="2" customFormat="1" ht="12" customHeight="1">
      <c r="A24" s="15">
        <v>1870019</v>
      </c>
      <c r="B24" s="16" t="s">
        <v>77</v>
      </c>
      <c r="C24" s="16" t="s">
        <v>152</v>
      </c>
      <c r="D24" s="16" t="s">
        <v>166</v>
      </c>
      <c r="E24" s="16" t="s">
        <v>26</v>
      </c>
      <c r="F24" s="16" t="s">
        <v>179</v>
      </c>
      <c r="G24" s="16" t="s">
        <v>174</v>
      </c>
      <c r="H24" s="31">
        <v>50</v>
      </c>
      <c r="I24" s="32">
        <v>1</v>
      </c>
      <c r="J24" s="33">
        <v>50</v>
      </c>
      <c r="K24" s="34">
        <v>50000</v>
      </c>
      <c r="L24" s="35">
        <v>0</v>
      </c>
      <c r="M24" s="31">
        <v>0</v>
      </c>
      <c r="N24" s="31">
        <v>50</v>
      </c>
      <c r="O24" s="32">
        <v>72000</v>
      </c>
      <c r="P24" s="33">
        <v>50</v>
      </c>
      <c r="Q24" s="31">
        <v>4500</v>
      </c>
      <c r="R24" s="34">
        <v>8000</v>
      </c>
      <c r="S24" s="36">
        <f t="shared" si="1"/>
        <v>134500</v>
      </c>
    </row>
    <row r="25" spans="1:19" s="2" customFormat="1" ht="12" customHeight="1">
      <c r="A25" s="15">
        <v>1870020</v>
      </c>
      <c r="B25" s="16" t="s">
        <v>87</v>
      </c>
      <c r="C25" s="16" t="s">
        <v>156</v>
      </c>
      <c r="D25" s="16" t="s">
        <v>166</v>
      </c>
      <c r="E25" s="16" t="s">
        <v>26</v>
      </c>
      <c r="F25" s="16" t="s">
        <v>176</v>
      </c>
      <c r="G25" s="16" t="s">
        <v>174</v>
      </c>
      <c r="H25" s="31">
        <v>47</v>
      </c>
      <c r="I25" s="32">
        <v>1</v>
      </c>
      <c r="J25" s="33">
        <v>47</v>
      </c>
      <c r="K25" s="34">
        <v>47000</v>
      </c>
      <c r="L25" s="35">
        <v>0</v>
      </c>
      <c r="M25" s="31">
        <v>0</v>
      </c>
      <c r="N25" s="31">
        <v>47</v>
      </c>
      <c r="O25" s="32">
        <v>67680</v>
      </c>
      <c r="P25" s="33">
        <v>47</v>
      </c>
      <c r="Q25" s="31">
        <v>4230</v>
      </c>
      <c r="R25" s="34">
        <v>7520</v>
      </c>
      <c r="S25" s="36">
        <f t="shared" si="1"/>
        <v>126430</v>
      </c>
    </row>
    <row r="26" spans="1:19" s="2" customFormat="1" ht="12" customHeight="1">
      <c r="A26" s="15">
        <v>1870021</v>
      </c>
      <c r="B26" s="16" t="s">
        <v>86</v>
      </c>
      <c r="C26" s="16" t="s">
        <v>156</v>
      </c>
      <c r="D26" s="16" t="s">
        <v>166</v>
      </c>
      <c r="E26" s="16" t="s">
        <v>26</v>
      </c>
      <c r="F26" s="16" t="s">
        <v>176</v>
      </c>
      <c r="G26" s="16" t="s">
        <v>174</v>
      </c>
      <c r="H26" s="31">
        <v>47</v>
      </c>
      <c r="I26" s="32">
        <v>1</v>
      </c>
      <c r="J26" s="33">
        <v>47</v>
      </c>
      <c r="K26" s="34">
        <v>47000</v>
      </c>
      <c r="L26" s="35">
        <v>0</v>
      </c>
      <c r="M26" s="31">
        <v>0</v>
      </c>
      <c r="N26" s="31">
        <v>47</v>
      </c>
      <c r="O26" s="32">
        <v>67680</v>
      </c>
      <c r="P26" s="33">
        <v>47</v>
      </c>
      <c r="Q26" s="31">
        <v>4230</v>
      </c>
      <c r="R26" s="34">
        <v>7520</v>
      </c>
      <c r="S26" s="36">
        <f t="shared" si="1"/>
        <v>126430</v>
      </c>
    </row>
    <row r="27" spans="1:19" s="2" customFormat="1" ht="12" customHeight="1">
      <c r="A27" s="15">
        <v>1870022</v>
      </c>
      <c r="B27" s="16" t="s">
        <v>114</v>
      </c>
      <c r="C27" s="16" t="s">
        <v>142</v>
      </c>
      <c r="D27" s="16" t="s">
        <v>166</v>
      </c>
      <c r="E27" s="16" t="s">
        <v>26</v>
      </c>
      <c r="F27" s="16" t="s">
        <v>176</v>
      </c>
      <c r="G27" s="16" t="s">
        <v>174</v>
      </c>
      <c r="H27" s="31">
        <v>49</v>
      </c>
      <c r="I27" s="32">
        <v>1</v>
      </c>
      <c r="J27" s="33">
        <v>49</v>
      </c>
      <c r="K27" s="34">
        <v>49000</v>
      </c>
      <c r="L27" s="35">
        <v>0</v>
      </c>
      <c r="M27" s="31">
        <v>0</v>
      </c>
      <c r="N27" s="31">
        <v>49</v>
      </c>
      <c r="O27" s="32">
        <v>70560</v>
      </c>
      <c r="P27" s="33">
        <v>49</v>
      </c>
      <c r="Q27" s="31">
        <v>4410</v>
      </c>
      <c r="R27" s="34">
        <v>7840</v>
      </c>
      <c r="S27" s="36">
        <f t="shared" si="1"/>
        <v>131810</v>
      </c>
    </row>
    <row r="28" spans="1:19" s="2" customFormat="1" ht="12" customHeight="1">
      <c r="A28" s="15">
        <v>1870023</v>
      </c>
      <c r="B28" s="16" t="s">
        <v>54</v>
      </c>
      <c r="C28" s="16" t="s">
        <v>142</v>
      </c>
      <c r="D28" s="16" t="s">
        <v>166</v>
      </c>
      <c r="E28" s="16" t="s">
        <v>26</v>
      </c>
      <c r="F28" s="16" t="s">
        <v>176</v>
      </c>
      <c r="G28" s="16" t="s">
        <v>174</v>
      </c>
      <c r="H28" s="31">
        <v>49</v>
      </c>
      <c r="I28" s="32">
        <v>1</v>
      </c>
      <c r="J28" s="33">
        <v>48</v>
      </c>
      <c r="K28" s="34">
        <v>48000</v>
      </c>
      <c r="L28" s="35">
        <v>0</v>
      </c>
      <c r="M28" s="31">
        <v>0</v>
      </c>
      <c r="N28" s="31">
        <v>48</v>
      </c>
      <c r="O28" s="32">
        <v>69120</v>
      </c>
      <c r="P28" s="33">
        <v>49</v>
      </c>
      <c r="Q28" s="31">
        <v>4410</v>
      </c>
      <c r="R28" s="34">
        <v>7840</v>
      </c>
      <c r="S28" s="36">
        <f t="shared" si="1"/>
        <v>129370</v>
      </c>
    </row>
    <row r="29" spans="1:19" s="2" customFormat="1" ht="12" customHeight="1">
      <c r="A29" s="15">
        <v>1870024</v>
      </c>
      <c r="B29" s="16" t="s">
        <v>83</v>
      </c>
      <c r="C29" s="16" t="s">
        <v>155</v>
      </c>
      <c r="D29" s="16" t="s">
        <v>166</v>
      </c>
      <c r="E29" s="16" t="s">
        <v>26</v>
      </c>
      <c r="F29" s="16" t="s">
        <v>179</v>
      </c>
      <c r="G29" s="16" t="s">
        <v>174</v>
      </c>
      <c r="H29" s="31">
        <v>47</v>
      </c>
      <c r="I29" s="32">
        <v>1</v>
      </c>
      <c r="J29" s="33">
        <v>47</v>
      </c>
      <c r="K29" s="34">
        <v>47000</v>
      </c>
      <c r="L29" s="35">
        <v>0</v>
      </c>
      <c r="M29" s="31">
        <v>0</v>
      </c>
      <c r="N29" s="31">
        <v>47</v>
      </c>
      <c r="O29" s="32">
        <v>67680</v>
      </c>
      <c r="P29" s="33">
        <v>47</v>
      </c>
      <c r="Q29" s="31">
        <v>4230</v>
      </c>
      <c r="R29" s="34">
        <v>7520</v>
      </c>
      <c r="S29" s="36">
        <f t="shared" si="1"/>
        <v>126430</v>
      </c>
    </row>
    <row r="30" spans="1:19" s="2" customFormat="1" ht="12" customHeight="1">
      <c r="A30" s="15">
        <v>1870025</v>
      </c>
      <c r="B30" s="16" t="s">
        <v>84</v>
      </c>
      <c r="C30" s="16" t="s">
        <v>155</v>
      </c>
      <c r="D30" s="16" t="s">
        <v>166</v>
      </c>
      <c r="E30" s="16" t="s">
        <v>26</v>
      </c>
      <c r="F30" s="16" t="s">
        <v>179</v>
      </c>
      <c r="G30" s="16" t="s">
        <v>174</v>
      </c>
      <c r="H30" s="31">
        <v>46</v>
      </c>
      <c r="I30" s="32">
        <v>1</v>
      </c>
      <c r="J30" s="33">
        <v>46</v>
      </c>
      <c r="K30" s="34">
        <v>46000</v>
      </c>
      <c r="L30" s="35">
        <v>0</v>
      </c>
      <c r="M30" s="31">
        <v>0</v>
      </c>
      <c r="N30" s="31">
        <v>46</v>
      </c>
      <c r="O30" s="32">
        <v>66240</v>
      </c>
      <c r="P30" s="33">
        <v>46</v>
      </c>
      <c r="Q30" s="31">
        <v>4140</v>
      </c>
      <c r="R30" s="34">
        <v>7360</v>
      </c>
      <c r="S30" s="36">
        <f t="shared" si="1"/>
        <v>123740</v>
      </c>
    </row>
    <row r="31" spans="1:19" s="2" customFormat="1" ht="12" customHeight="1">
      <c r="A31" s="15">
        <v>1870026</v>
      </c>
      <c r="B31" s="16" t="s">
        <v>92</v>
      </c>
      <c r="C31" s="16" t="s">
        <v>157</v>
      </c>
      <c r="D31" s="16" t="s">
        <v>166</v>
      </c>
      <c r="E31" s="16" t="s">
        <v>26</v>
      </c>
      <c r="F31" s="16" t="s">
        <v>176</v>
      </c>
      <c r="G31" s="16" t="s">
        <v>174</v>
      </c>
      <c r="H31" s="31">
        <v>49</v>
      </c>
      <c r="I31" s="32">
        <v>1</v>
      </c>
      <c r="J31" s="33">
        <v>49</v>
      </c>
      <c r="K31" s="34">
        <v>49000</v>
      </c>
      <c r="L31" s="35">
        <v>0</v>
      </c>
      <c r="M31" s="31">
        <v>0</v>
      </c>
      <c r="N31" s="31">
        <v>49</v>
      </c>
      <c r="O31" s="32">
        <v>70560</v>
      </c>
      <c r="P31" s="33">
        <v>49</v>
      </c>
      <c r="Q31" s="31">
        <v>4410</v>
      </c>
      <c r="R31" s="34">
        <v>7840</v>
      </c>
      <c r="S31" s="36">
        <f t="shared" si="1"/>
        <v>131810</v>
      </c>
    </row>
    <row r="32" spans="1:19" s="2" customFormat="1" ht="12" customHeight="1">
      <c r="A32" s="15">
        <v>1870027</v>
      </c>
      <c r="B32" s="16" t="s">
        <v>93</v>
      </c>
      <c r="C32" s="16" t="s">
        <v>157</v>
      </c>
      <c r="D32" s="16" t="s">
        <v>166</v>
      </c>
      <c r="E32" s="16" t="s">
        <v>26</v>
      </c>
      <c r="F32" s="16" t="s">
        <v>176</v>
      </c>
      <c r="G32" s="16" t="s">
        <v>174</v>
      </c>
      <c r="H32" s="31">
        <v>49</v>
      </c>
      <c r="I32" s="32">
        <v>1</v>
      </c>
      <c r="J32" s="33">
        <v>49</v>
      </c>
      <c r="K32" s="34">
        <v>49000</v>
      </c>
      <c r="L32" s="35">
        <v>0</v>
      </c>
      <c r="M32" s="31">
        <v>0</v>
      </c>
      <c r="N32" s="31">
        <v>49</v>
      </c>
      <c r="O32" s="32">
        <v>70560</v>
      </c>
      <c r="P32" s="33">
        <v>49</v>
      </c>
      <c r="Q32" s="31">
        <v>4410</v>
      </c>
      <c r="R32" s="34">
        <v>7840</v>
      </c>
      <c r="S32" s="36">
        <f t="shared" si="1"/>
        <v>131810</v>
      </c>
    </row>
    <row r="33" spans="1:19" s="2" customFormat="1" ht="12" customHeight="1">
      <c r="A33" s="15">
        <v>1870028</v>
      </c>
      <c r="B33" s="16" t="s">
        <v>121</v>
      </c>
      <c r="C33" s="16" t="s">
        <v>157</v>
      </c>
      <c r="D33" s="16" t="s">
        <v>166</v>
      </c>
      <c r="E33" s="16" t="s">
        <v>26</v>
      </c>
      <c r="F33" s="16" t="s">
        <v>176</v>
      </c>
      <c r="G33" s="16" t="s">
        <v>174</v>
      </c>
      <c r="H33" s="31">
        <v>49</v>
      </c>
      <c r="I33" s="32">
        <v>1</v>
      </c>
      <c r="J33" s="33">
        <v>48</v>
      </c>
      <c r="K33" s="34">
        <v>48000</v>
      </c>
      <c r="L33" s="35">
        <v>0</v>
      </c>
      <c r="M33" s="31">
        <v>0</v>
      </c>
      <c r="N33" s="31">
        <v>48</v>
      </c>
      <c r="O33" s="32">
        <v>69120</v>
      </c>
      <c r="P33" s="33">
        <v>48</v>
      </c>
      <c r="Q33" s="31">
        <v>4320</v>
      </c>
      <c r="R33" s="34">
        <v>7680</v>
      </c>
      <c r="S33" s="36">
        <f t="shared" si="1"/>
        <v>129120</v>
      </c>
    </row>
    <row r="34" spans="1:19" s="2" customFormat="1" ht="12" customHeight="1">
      <c r="A34" s="15">
        <v>1870029</v>
      </c>
      <c r="B34" s="16" t="s">
        <v>120</v>
      </c>
      <c r="C34" s="16" t="s">
        <v>157</v>
      </c>
      <c r="D34" s="16" t="s">
        <v>166</v>
      </c>
      <c r="E34" s="16" t="s">
        <v>26</v>
      </c>
      <c r="F34" s="16" t="s">
        <v>179</v>
      </c>
      <c r="G34" s="16" t="s">
        <v>174</v>
      </c>
      <c r="H34" s="31">
        <v>50</v>
      </c>
      <c r="I34" s="32">
        <v>1</v>
      </c>
      <c r="J34" s="33">
        <v>49</v>
      </c>
      <c r="K34" s="34">
        <v>49000</v>
      </c>
      <c r="L34" s="35">
        <v>0</v>
      </c>
      <c r="M34" s="31">
        <v>0</v>
      </c>
      <c r="N34" s="31">
        <v>49</v>
      </c>
      <c r="O34" s="32">
        <v>70560</v>
      </c>
      <c r="P34" s="33">
        <v>49</v>
      </c>
      <c r="Q34" s="31">
        <v>4410</v>
      </c>
      <c r="R34" s="34">
        <v>7840</v>
      </c>
      <c r="S34" s="36">
        <f t="shared" si="1"/>
        <v>131810</v>
      </c>
    </row>
    <row r="35" spans="1:19" s="2" customFormat="1" ht="12" customHeight="1">
      <c r="A35" s="15">
        <v>1870030</v>
      </c>
      <c r="B35" s="16" t="s">
        <v>56</v>
      </c>
      <c r="C35" s="16" t="s">
        <v>144</v>
      </c>
      <c r="D35" s="16" t="s">
        <v>169</v>
      </c>
      <c r="E35" s="16" t="s">
        <v>26</v>
      </c>
      <c r="F35" s="16" t="s">
        <v>179</v>
      </c>
      <c r="G35" s="16" t="s">
        <v>33</v>
      </c>
      <c r="H35" s="31">
        <v>1</v>
      </c>
      <c r="I35" s="32">
        <v>1</v>
      </c>
      <c r="J35" s="33">
        <v>1</v>
      </c>
      <c r="K35" s="34">
        <v>1080</v>
      </c>
      <c r="L35" s="35">
        <v>0</v>
      </c>
      <c r="M35" s="31">
        <v>0</v>
      </c>
      <c r="N35" s="31">
        <v>1</v>
      </c>
      <c r="O35" s="32">
        <v>1440</v>
      </c>
      <c r="P35" s="33">
        <v>0</v>
      </c>
      <c r="Q35" s="31">
        <v>0</v>
      </c>
      <c r="R35" s="34">
        <v>0</v>
      </c>
      <c r="S35" s="36">
        <f t="shared" si="1"/>
        <v>2520</v>
      </c>
    </row>
    <row r="36" spans="1:19" s="2" customFormat="1" ht="12" customHeight="1">
      <c r="A36" s="15">
        <v>1870031</v>
      </c>
      <c r="B36" s="16" t="s">
        <v>94</v>
      </c>
      <c r="C36" s="16" t="s">
        <v>158</v>
      </c>
      <c r="D36" s="16" t="s">
        <v>171</v>
      </c>
      <c r="E36" s="16" t="s">
        <v>95</v>
      </c>
      <c r="F36" s="16" t="s">
        <v>182</v>
      </c>
      <c r="G36" s="16" t="s">
        <v>174</v>
      </c>
      <c r="H36" s="31">
        <v>29</v>
      </c>
      <c r="I36" s="32">
        <v>1</v>
      </c>
      <c r="J36" s="33">
        <v>29</v>
      </c>
      <c r="K36" s="34">
        <v>51040</v>
      </c>
      <c r="L36" s="35">
        <v>29</v>
      </c>
      <c r="M36" s="31">
        <v>21750</v>
      </c>
      <c r="N36" s="31">
        <v>29</v>
      </c>
      <c r="O36" s="32">
        <v>21750</v>
      </c>
      <c r="P36" s="33">
        <v>29</v>
      </c>
      <c r="Q36" s="31">
        <v>3480</v>
      </c>
      <c r="R36" s="34">
        <v>6670</v>
      </c>
      <c r="S36" s="36">
        <f t="shared" si="1"/>
        <v>104690</v>
      </c>
    </row>
    <row r="37" spans="1:19" s="2" customFormat="1" ht="12" customHeight="1">
      <c r="A37" s="15">
        <v>1870032</v>
      </c>
      <c r="B37" s="16" t="s">
        <v>113</v>
      </c>
      <c r="C37" s="16" t="s">
        <v>158</v>
      </c>
      <c r="D37" s="16" t="s">
        <v>171</v>
      </c>
      <c r="E37" s="16" t="s">
        <v>95</v>
      </c>
      <c r="F37" s="16" t="s">
        <v>182</v>
      </c>
      <c r="G37" s="16" t="s">
        <v>174</v>
      </c>
      <c r="H37" s="31">
        <v>25</v>
      </c>
      <c r="I37" s="32">
        <v>1</v>
      </c>
      <c r="J37" s="33">
        <v>25</v>
      </c>
      <c r="K37" s="34">
        <v>44000</v>
      </c>
      <c r="L37" s="35">
        <v>25</v>
      </c>
      <c r="M37" s="31">
        <v>18750</v>
      </c>
      <c r="N37" s="31">
        <v>25</v>
      </c>
      <c r="O37" s="32">
        <v>18750</v>
      </c>
      <c r="P37" s="33">
        <v>25</v>
      </c>
      <c r="Q37" s="31">
        <v>3000</v>
      </c>
      <c r="R37" s="34">
        <v>5750</v>
      </c>
      <c r="S37" s="36">
        <f aca="true" t="shared" si="2" ref="S37:S68">R37+Q37+O37+M37+K37</f>
        <v>90250</v>
      </c>
    </row>
    <row r="38" spans="1:19" s="2" customFormat="1" ht="12" customHeight="1">
      <c r="A38" s="15">
        <v>1870033</v>
      </c>
      <c r="B38" s="16" t="s">
        <v>29</v>
      </c>
      <c r="C38" s="16" t="s">
        <v>136</v>
      </c>
      <c r="D38" s="16" t="s">
        <v>165</v>
      </c>
      <c r="E38" s="16" t="s">
        <v>26</v>
      </c>
      <c r="F38" s="16" t="s">
        <v>179</v>
      </c>
      <c r="G38" s="16" t="s">
        <v>174</v>
      </c>
      <c r="H38" s="31">
        <v>42</v>
      </c>
      <c r="I38" s="32">
        <v>1</v>
      </c>
      <c r="J38" s="33">
        <v>42</v>
      </c>
      <c r="K38" s="34">
        <v>45360</v>
      </c>
      <c r="L38" s="35">
        <v>0</v>
      </c>
      <c r="M38" s="31">
        <v>0</v>
      </c>
      <c r="N38" s="31">
        <v>42</v>
      </c>
      <c r="O38" s="32">
        <v>90720</v>
      </c>
      <c r="P38" s="33">
        <v>42</v>
      </c>
      <c r="Q38" s="31">
        <v>3780</v>
      </c>
      <c r="R38" s="34">
        <v>6720</v>
      </c>
      <c r="S38" s="36">
        <f t="shared" si="2"/>
        <v>146580</v>
      </c>
    </row>
    <row r="39" spans="1:19" s="2" customFormat="1" ht="12" customHeight="1">
      <c r="A39" s="15">
        <v>1870034</v>
      </c>
      <c r="B39" s="16" t="s">
        <v>28</v>
      </c>
      <c r="C39" s="16" t="s">
        <v>136</v>
      </c>
      <c r="D39" s="16" t="s">
        <v>165</v>
      </c>
      <c r="E39" s="16" t="s">
        <v>26</v>
      </c>
      <c r="F39" s="16" t="s">
        <v>179</v>
      </c>
      <c r="G39" s="16" t="s">
        <v>174</v>
      </c>
      <c r="H39" s="31">
        <v>45</v>
      </c>
      <c r="I39" s="32">
        <v>1</v>
      </c>
      <c r="J39" s="33">
        <v>43</v>
      </c>
      <c r="K39" s="34">
        <v>46440</v>
      </c>
      <c r="L39" s="35">
        <v>0</v>
      </c>
      <c r="M39" s="31">
        <v>0</v>
      </c>
      <c r="N39" s="31">
        <v>43</v>
      </c>
      <c r="O39" s="32">
        <v>92880</v>
      </c>
      <c r="P39" s="33">
        <v>45</v>
      </c>
      <c r="Q39" s="31">
        <v>4050</v>
      </c>
      <c r="R39" s="34">
        <v>7200</v>
      </c>
      <c r="S39" s="36">
        <f t="shared" si="2"/>
        <v>150570</v>
      </c>
    </row>
    <row r="40" spans="1:19" s="2" customFormat="1" ht="12" customHeight="1">
      <c r="A40" s="15">
        <v>1870035</v>
      </c>
      <c r="B40" s="16" t="s">
        <v>116</v>
      </c>
      <c r="C40" s="16" t="s">
        <v>136</v>
      </c>
      <c r="D40" s="16" t="s">
        <v>166</v>
      </c>
      <c r="E40" s="16" t="s">
        <v>26</v>
      </c>
      <c r="F40" s="16" t="s">
        <v>179</v>
      </c>
      <c r="G40" s="16" t="s">
        <v>174</v>
      </c>
      <c r="H40" s="31">
        <v>50</v>
      </c>
      <c r="I40" s="32">
        <v>1</v>
      </c>
      <c r="J40" s="33">
        <v>50</v>
      </c>
      <c r="K40" s="34">
        <v>50000</v>
      </c>
      <c r="L40" s="35">
        <v>0</v>
      </c>
      <c r="M40" s="31">
        <v>0</v>
      </c>
      <c r="N40" s="31">
        <v>50</v>
      </c>
      <c r="O40" s="32">
        <v>72000</v>
      </c>
      <c r="P40" s="33">
        <v>50</v>
      </c>
      <c r="Q40" s="31">
        <v>4500</v>
      </c>
      <c r="R40" s="34">
        <v>8000</v>
      </c>
      <c r="S40" s="36">
        <f t="shared" si="2"/>
        <v>134500</v>
      </c>
    </row>
    <row r="41" spans="1:19" s="2" customFormat="1" ht="12" customHeight="1">
      <c r="A41" s="15">
        <v>1870036</v>
      </c>
      <c r="B41" s="16" t="s">
        <v>110</v>
      </c>
      <c r="C41" s="16" t="s">
        <v>160</v>
      </c>
      <c r="D41" s="16" t="s">
        <v>172</v>
      </c>
      <c r="E41" s="16" t="s">
        <v>26</v>
      </c>
      <c r="F41" s="16" t="s">
        <v>179</v>
      </c>
      <c r="G41" s="16" t="s">
        <v>175</v>
      </c>
      <c r="H41" s="31">
        <v>50</v>
      </c>
      <c r="I41" s="32">
        <v>1</v>
      </c>
      <c r="J41" s="33">
        <v>0</v>
      </c>
      <c r="K41" s="34">
        <v>0</v>
      </c>
      <c r="L41" s="35">
        <v>0</v>
      </c>
      <c r="M41" s="31">
        <v>0</v>
      </c>
      <c r="N41" s="31">
        <v>50</v>
      </c>
      <c r="O41" s="32">
        <v>150000</v>
      </c>
      <c r="P41" s="33">
        <v>0</v>
      </c>
      <c r="Q41" s="31">
        <v>0</v>
      </c>
      <c r="R41" s="34">
        <v>0</v>
      </c>
      <c r="S41" s="36">
        <f t="shared" si="2"/>
        <v>150000</v>
      </c>
    </row>
    <row r="42" spans="1:19" s="2" customFormat="1" ht="12" customHeight="1">
      <c r="A42" s="15">
        <v>1870037</v>
      </c>
      <c r="B42" s="16" t="s">
        <v>122</v>
      </c>
      <c r="C42" s="16" t="s">
        <v>162</v>
      </c>
      <c r="D42" s="16" t="s">
        <v>173</v>
      </c>
      <c r="E42" s="16" t="s">
        <v>95</v>
      </c>
      <c r="F42" s="16" t="s">
        <v>181</v>
      </c>
      <c r="G42" s="16" t="s">
        <v>175</v>
      </c>
      <c r="H42" s="31">
        <v>19</v>
      </c>
      <c r="I42" s="32">
        <v>1</v>
      </c>
      <c r="J42" s="33">
        <v>19</v>
      </c>
      <c r="K42" s="34">
        <v>20520</v>
      </c>
      <c r="L42" s="35">
        <v>0</v>
      </c>
      <c r="M42" s="31">
        <v>0</v>
      </c>
      <c r="N42" s="31">
        <v>19</v>
      </c>
      <c r="O42" s="32">
        <v>28500</v>
      </c>
      <c r="P42" s="33">
        <v>19</v>
      </c>
      <c r="Q42" s="31">
        <v>2090</v>
      </c>
      <c r="R42" s="34">
        <v>3800</v>
      </c>
      <c r="S42" s="36">
        <f t="shared" si="2"/>
        <v>54910</v>
      </c>
    </row>
    <row r="43" spans="1:19" s="2" customFormat="1" ht="12" customHeight="1">
      <c r="A43" s="15">
        <v>1870038</v>
      </c>
      <c r="B43" s="16" t="s">
        <v>112</v>
      </c>
      <c r="C43" s="16" t="s">
        <v>161</v>
      </c>
      <c r="D43" s="16" t="s">
        <v>170</v>
      </c>
      <c r="E43" s="16" t="s">
        <v>26</v>
      </c>
      <c r="F43" s="16" t="s">
        <v>179</v>
      </c>
      <c r="G43" s="16" t="s">
        <v>174</v>
      </c>
      <c r="H43" s="31">
        <v>50</v>
      </c>
      <c r="I43" s="32">
        <v>1</v>
      </c>
      <c r="J43" s="33">
        <v>50</v>
      </c>
      <c r="K43" s="34">
        <v>40000</v>
      </c>
      <c r="L43" s="35">
        <v>0</v>
      </c>
      <c r="M43" s="31">
        <v>0</v>
      </c>
      <c r="N43" s="31">
        <v>50</v>
      </c>
      <c r="O43" s="32">
        <v>60000</v>
      </c>
      <c r="P43" s="33">
        <v>50</v>
      </c>
      <c r="Q43" s="31">
        <v>4000</v>
      </c>
      <c r="R43" s="34">
        <v>6500</v>
      </c>
      <c r="S43" s="36">
        <f t="shared" si="2"/>
        <v>110500</v>
      </c>
    </row>
    <row r="44" spans="1:19" s="2" customFormat="1" ht="12" customHeight="1">
      <c r="A44" s="15">
        <v>1870039</v>
      </c>
      <c r="B44" s="16" t="s">
        <v>111</v>
      </c>
      <c r="C44" s="16" t="s">
        <v>161</v>
      </c>
      <c r="D44" s="16" t="s">
        <v>170</v>
      </c>
      <c r="E44" s="16" t="s">
        <v>26</v>
      </c>
      <c r="F44" s="16" t="s">
        <v>179</v>
      </c>
      <c r="G44" s="16" t="s">
        <v>174</v>
      </c>
      <c r="H44" s="31">
        <v>50</v>
      </c>
      <c r="I44" s="32">
        <v>1</v>
      </c>
      <c r="J44" s="33">
        <v>50</v>
      </c>
      <c r="K44" s="34">
        <v>40000</v>
      </c>
      <c r="L44" s="35">
        <v>0</v>
      </c>
      <c r="M44" s="31">
        <v>0</v>
      </c>
      <c r="N44" s="31">
        <v>50</v>
      </c>
      <c r="O44" s="32">
        <v>60000</v>
      </c>
      <c r="P44" s="33">
        <v>50</v>
      </c>
      <c r="Q44" s="31">
        <v>4000</v>
      </c>
      <c r="R44" s="34">
        <v>6500</v>
      </c>
      <c r="S44" s="36">
        <f t="shared" si="2"/>
        <v>110500</v>
      </c>
    </row>
    <row r="45" spans="1:19" s="2" customFormat="1" ht="12" customHeight="1">
      <c r="A45" s="15">
        <v>1870040</v>
      </c>
      <c r="B45" s="16" t="s">
        <v>115</v>
      </c>
      <c r="C45" s="16" t="s">
        <v>149</v>
      </c>
      <c r="D45" s="16" t="s">
        <v>170</v>
      </c>
      <c r="E45" s="16" t="s">
        <v>26</v>
      </c>
      <c r="F45" s="16" t="s">
        <v>179</v>
      </c>
      <c r="G45" s="16" t="s">
        <v>174</v>
      </c>
      <c r="H45" s="31">
        <v>43</v>
      </c>
      <c r="I45" s="32">
        <v>1</v>
      </c>
      <c r="J45" s="33">
        <v>43</v>
      </c>
      <c r="K45" s="34">
        <v>34400</v>
      </c>
      <c r="L45" s="35">
        <v>0</v>
      </c>
      <c r="M45" s="31">
        <v>0</v>
      </c>
      <c r="N45" s="31">
        <v>43</v>
      </c>
      <c r="O45" s="32">
        <v>51600</v>
      </c>
      <c r="P45" s="33">
        <v>43</v>
      </c>
      <c r="Q45" s="31">
        <v>3440</v>
      </c>
      <c r="R45" s="34">
        <v>5590</v>
      </c>
      <c r="S45" s="36">
        <f t="shared" si="2"/>
        <v>95030</v>
      </c>
    </row>
    <row r="46" spans="1:19" s="2" customFormat="1" ht="12" customHeight="1">
      <c r="A46" s="15">
        <v>1870041</v>
      </c>
      <c r="B46" s="16" t="s">
        <v>125</v>
      </c>
      <c r="C46" s="16" t="s">
        <v>149</v>
      </c>
      <c r="D46" s="16" t="s">
        <v>170</v>
      </c>
      <c r="E46" s="16" t="s">
        <v>26</v>
      </c>
      <c r="F46" s="16" t="s">
        <v>179</v>
      </c>
      <c r="G46" s="16" t="s">
        <v>174</v>
      </c>
      <c r="H46" s="31">
        <v>47</v>
      </c>
      <c r="I46" s="32">
        <v>1</v>
      </c>
      <c r="J46" s="33">
        <v>47</v>
      </c>
      <c r="K46" s="34">
        <v>37600</v>
      </c>
      <c r="L46" s="35">
        <v>0</v>
      </c>
      <c r="M46" s="31">
        <v>0</v>
      </c>
      <c r="N46" s="31">
        <v>47</v>
      </c>
      <c r="O46" s="32">
        <v>56400</v>
      </c>
      <c r="P46" s="33">
        <v>47</v>
      </c>
      <c r="Q46" s="31">
        <v>3760</v>
      </c>
      <c r="R46" s="34">
        <v>6110</v>
      </c>
      <c r="S46" s="36">
        <f t="shared" si="2"/>
        <v>103870</v>
      </c>
    </row>
    <row r="47" spans="1:19" s="2" customFormat="1" ht="12" customHeight="1">
      <c r="A47" s="15">
        <v>1870042</v>
      </c>
      <c r="B47" s="16" t="s">
        <v>124</v>
      </c>
      <c r="C47" s="16" t="s">
        <v>149</v>
      </c>
      <c r="D47" s="16" t="s">
        <v>170</v>
      </c>
      <c r="E47" s="16" t="s">
        <v>26</v>
      </c>
      <c r="F47" s="16" t="s">
        <v>179</v>
      </c>
      <c r="G47" s="16" t="s">
        <v>174</v>
      </c>
      <c r="H47" s="31">
        <v>41</v>
      </c>
      <c r="I47" s="32">
        <v>1</v>
      </c>
      <c r="J47" s="33">
        <v>40</v>
      </c>
      <c r="K47" s="34">
        <v>32000</v>
      </c>
      <c r="L47" s="35">
        <v>0</v>
      </c>
      <c r="M47" s="31">
        <v>0</v>
      </c>
      <c r="N47" s="31">
        <v>40</v>
      </c>
      <c r="O47" s="32">
        <v>48000</v>
      </c>
      <c r="P47" s="33">
        <v>40</v>
      </c>
      <c r="Q47" s="31">
        <v>3200</v>
      </c>
      <c r="R47" s="34">
        <v>5200</v>
      </c>
      <c r="S47" s="36">
        <f t="shared" si="2"/>
        <v>88400</v>
      </c>
    </row>
    <row r="48" spans="1:19" s="2" customFormat="1" ht="12" customHeight="1">
      <c r="A48" s="15">
        <v>1870043</v>
      </c>
      <c r="B48" s="16" t="s">
        <v>70</v>
      </c>
      <c r="C48" s="16" t="s">
        <v>149</v>
      </c>
      <c r="D48" s="16" t="s">
        <v>170</v>
      </c>
      <c r="E48" s="16" t="s">
        <v>26</v>
      </c>
      <c r="F48" s="16" t="s">
        <v>179</v>
      </c>
      <c r="G48" s="16" t="s">
        <v>174</v>
      </c>
      <c r="H48" s="31">
        <v>44</v>
      </c>
      <c r="I48" s="32">
        <v>1</v>
      </c>
      <c r="J48" s="33">
        <v>44</v>
      </c>
      <c r="K48" s="34">
        <v>35200</v>
      </c>
      <c r="L48" s="35">
        <v>0</v>
      </c>
      <c r="M48" s="31">
        <v>0</v>
      </c>
      <c r="N48" s="31">
        <v>44</v>
      </c>
      <c r="O48" s="32">
        <v>52800</v>
      </c>
      <c r="P48" s="33">
        <v>44</v>
      </c>
      <c r="Q48" s="31">
        <v>3520</v>
      </c>
      <c r="R48" s="34">
        <v>5720</v>
      </c>
      <c r="S48" s="36">
        <f t="shared" si="2"/>
        <v>97240</v>
      </c>
    </row>
    <row r="49" spans="1:19" s="2" customFormat="1" ht="12" customHeight="1">
      <c r="A49" s="15">
        <v>1870044</v>
      </c>
      <c r="B49" s="16" t="s">
        <v>67</v>
      </c>
      <c r="C49" s="16" t="s">
        <v>149</v>
      </c>
      <c r="D49" s="16" t="s">
        <v>170</v>
      </c>
      <c r="E49" s="16" t="s">
        <v>26</v>
      </c>
      <c r="F49" s="16" t="s">
        <v>179</v>
      </c>
      <c r="G49" s="16" t="s">
        <v>174</v>
      </c>
      <c r="H49" s="31">
        <v>37</v>
      </c>
      <c r="I49" s="32">
        <v>1</v>
      </c>
      <c r="J49" s="33">
        <v>37</v>
      </c>
      <c r="K49" s="34">
        <v>29600</v>
      </c>
      <c r="L49" s="35">
        <v>0</v>
      </c>
      <c r="M49" s="31">
        <v>0</v>
      </c>
      <c r="N49" s="31">
        <v>37</v>
      </c>
      <c r="O49" s="32">
        <v>44400</v>
      </c>
      <c r="P49" s="33">
        <v>37</v>
      </c>
      <c r="Q49" s="31">
        <v>2960</v>
      </c>
      <c r="R49" s="34">
        <v>4810</v>
      </c>
      <c r="S49" s="36">
        <f t="shared" si="2"/>
        <v>81770</v>
      </c>
    </row>
    <row r="50" spans="1:19" s="2" customFormat="1" ht="12" customHeight="1">
      <c r="A50" s="15">
        <v>1870045</v>
      </c>
      <c r="B50" s="16" t="s">
        <v>55</v>
      </c>
      <c r="C50" s="16" t="s">
        <v>143</v>
      </c>
      <c r="D50" s="16" t="s">
        <v>166</v>
      </c>
      <c r="E50" s="16" t="s">
        <v>26</v>
      </c>
      <c r="F50" s="16" t="s">
        <v>179</v>
      </c>
      <c r="G50" s="16" t="s">
        <v>174</v>
      </c>
      <c r="H50" s="31">
        <v>46</v>
      </c>
      <c r="I50" s="32">
        <v>1</v>
      </c>
      <c r="J50" s="33">
        <v>45</v>
      </c>
      <c r="K50" s="34">
        <v>45000</v>
      </c>
      <c r="L50" s="35">
        <v>0</v>
      </c>
      <c r="M50" s="31">
        <v>0</v>
      </c>
      <c r="N50" s="31">
        <v>45</v>
      </c>
      <c r="O50" s="32">
        <v>64800</v>
      </c>
      <c r="P50" s="33">
        <v>45</v>
      </c>
      <c r="Q50" s="31">
        <v>4050</v>
      </c>
      <c r="R50" s="34">
        <v>7200</v>
      </c>
      <c r="S50" s="36">
        <f t="shared" si="2"/>
        <v>121050</v>
      </c>
    </row>
    <row r="51" spans="1:19" s="2" customFormat="1" ht="12" customHeight="1">
      <c r="A51" s="15">
        <v>1870046</v>
      </c>
      <c r="B51" s="16" t="s">
        <v>57</v>
      </c>
      <c r="C51" s="16" t="s">
        <v>143</v>
      </c>
      <c r="D51" s="16" t="s">
        <v>166</v>
      </c>
      <c r="E51" s="16" t="s">
        <v>26</v>
      </c>
      <c r="F51" s="16" t="s">
        <v>179</v>
      </c>
      <c r="G51" s="16" t="s">
        <v>174</v>
      </c>
      <c r="H51" s="31">
        <v>27</v>
      </c>
      <c r="I51" s="32">
        <v>1</v>
      </c>
      <c r="J51" s="33">
        <v>27</v>
      </c>
      <c r="K51" s="34">
        <v>27000</v>
      </c>
      <c r="L51" s="35">
        <v>0</v>
      </c>
      <c r="M51" s="31">
        <v>0</v>
      </c>
      <c r="N51" s="31">
        <v>27</v>
      </c>
      <c r="O51" s="32">
        <v>38880</v>
      </c>
      <c r="P51" s="33">
        <v>27</v>
      </c>
      <c r="Q51" s="31">
        <v>2430</v>
      </c>
      <c r="R51" s="34">
        <v>4320</v>
      </c>
      <c r="S51" s="36">
        <f t="shared" si="2"/>
        <v>72630</v>
      </c>
    </row>
    <row r="52" spans="1:19" s="2" customFormat="1" ht="12" customHeight="1">
      <c r="A52" s="15">
        <v>1870047</v>
      </c>
      <c r="B52" s="16" t="s">
        <v>108</v>
      </c>
      <c r="C52" s="16" t="s">
        <v>143</v>
      </c>
      <c r="D52" s="16" t="s">
        <v>166</v>
      </c>
      <c r="E52" s="16" t="s">
        <v>26</v>
      </c>
      <c r="F52" s="16" t="s">
        <v>179</v>
      </c>
      <c r="G52" s="16" t="s">
        <v>174</v>
      </c>
      <c r="H52" s="31">
        <v>22</v>
      </c>
      <c r="I52" s="32">
        <v>1</v>
      </c>
      <c r="J52" s="33">
        <v>22</v>
      </c>
      <c r="K52" s="34">
        <v>22000</v>
      </c>
      <c r="L52" s="35">
        <v>0</v>
      </c>
      <c r="M52" s="31">
        <v>0</v>
      </c>
      <c r="N52" s="31">
        <v>22</v>
      </c>
      <c r="O52" s="32">
        <v>31680</v>
      </c>
      <c r="P52" s="33">
        <v>22</v>
      </c>
      <c r="Q52" s="31">
        <v>1980</v>
      </c>
      <c r="R52" s="34">
        <v>3520</v>
      </c>
      <c r="S52" s="36">
        <f t="shared" si="2"/>
        <v>59180</v>
      </c>
    </row>
    <row r="53" spans="1:19" s="2" customFormat="1" ht="12" customHeight="1">
      <c r="A53" s="15">
        <v>1870048</v>
      </c>
      <c r="B53" s="16" t="s">
        <v>130</v>
      </c>
      <c r="C53" s="16" t="s">
        <v>163</v>
      </c>
      <c r="D53" s="16" t="s">
        <v>168</v>
      </c>
      <c r="E53" s="16" t="s">
        <v>26</v>
      </c>
      <c r="F53" s="16" t="s">
        <v>179</v>
      </c>
      <c r="G53" s="16" t="s">
        <v>175</v>
      </c>
      <c r="H53" s="31">
        <v>50</v>
      </c>
      <c r="I53" s="32">
        <v>1</v>
      </c>
      <c r="J53" s="33">
        <v>50</v>
      </c>
      <c r="K53" s="34">
        <v>74500</v>
      </c>
      <c r="L53" s="35">
        <v>0</v>
      </c>
      <c r="M53" s="31">
        <v>0</v>
      </c>
      <c r="N53" s="31">
        <v>50</v>
      </c>
      <c r="O53" s="32">
        <v>120000</v>
      </c>
      <c r="P53" s="33">
        <v>50</v>
      </c>
      <c r="Q53" s="31">
        <v>4500</v>
      </c>
      <c r="R53" s="34">
        <v>8000</v>
      </c>
      <c r="S53" s="36">
        <f t="shared" si="2"/>
        <v>207000</v>
      </c>
    </row>
    <row r="54" spans="1:19" s="2" customFormat="1" ht="12" customHeight="1">
      <c r="A54" s="15">
        <v>1870049</v>
      </c>
      <c r="B54" s="16" t="s">
        <v>40</v>
      </c>
      <c r="C54" s="16" t="s">
        <v>137</v>
      </c>
      <c r="D54" s="16" t="s">
        <v>168</v>
      </c>
      <c r="E54" s="16" t="s">
        <v>26</v>
      </c>
      <c r="F54" s="16" t="s">
        <v>179</v>
      </c>
      <c r="G54" s="16" t="s">
        <v>175</v>
      </c>
      <c r="H54" s="31">
        <v>46</v>
      </c>
      <c r="I54" s="32">
        <v>1</v>
      </c>
      <c r="J54" s="33">
        <v>46</v>
      </c>
      <c r="K54" s="34">
        <v>68540</v>
      </c>
      <c r="L54" s="35">
        <v>0</v>
      </c>
      <c r="M54" s="31">
        <v>0</v>
      </c>
      <c r="N54" s="31">
        <v>46</v>
      </c>
      <c r="O54" s="32">
        <v>110400</v>
      </c>
      <c r="P54" s="33">
        <v>46</v>
      </c>
      <c r="Q54" s="31">
        <v>4140</v>
      </c>
      <c r="R54" s="34">
        <v>7360</v>
      </c>
      <c r="S54" s="36">
        <f t="shared" si="2"/>
        <v>190440</v>
      </c>
    </row>
    <row r="55" spans="1:19" s="2" customFormat="1" ht="12" customHeight="1">
      <c r="A55" s="15">
        <v>1870050</v>
      </c>
      <c r="B55" s="16" t="s">
        <v>38</v>
      </c>
      <c r="C55" s="16" t="s">
        <v>137</v>
      </c>
      <c r="D55" s="16" t="s">
        <v>168</v>
      </c>
      <c r="E55" s="16" t="s">
        <v>26</v>
      </c>
      <c r="F55" s="16" t="s">
        <v>179</v>
      </c>
      <c r="G55" s="16" t="s">
        <v>175</v>
      </c>
      <c r="H55" s="31">
        <v>50</v>
      </c>
      <c r="I55" s="32">
        <v>1</v>
      </c>
      <c r="J55" s="33">
        <v>50</v>
      </c>
      <c r="K55" s="34">
        <v>74500</v>
      </c>
      <c r="L55" s="35">
        <v>0</v>
      </c>
      <c r="M55" s="31">
        <v>0</v>
      </c>
      <c r="N55" s="31">
        <v>50</v>
      </c>
      <c r="O55" s="32">
        <v>120000</v>
      </c>
      <c r="P55" s="33">
        <v>50</v>
      </c>
      <c r="Q55" s="31">
        <v>4500</v>
      </c>
      <c r="R55" s="34">
        <v>8000</v>
      </c>
      <c r="S55" s="36">
        <f t="shared" si="2"/>
        <v>207000</v>
      </c>
    </row>
    <row r="56" spans="1:19" s="2" customFormat="1" ht="12" customHeight="1">
      <c r="A56" s="15">
        <v>1870051</v>
      </c>
      <c r="B56" s="16" t="s">
        <v>46</v>
      </c>
      <c r="C56" s="16" t="s">
        <v>137</v>
      </c>
      <c r="D56" s="16" t="s">
        <v>168</v>
      </c>
      <c r="E56" s="16" t="s">
        <v>26</v>
      </c>
      <c r="F56" s="16" t="s">
        <v>179</v>
      </c>
      <c r="G56" s="16" t="s">
        <v>175</v>
      </c>
      <c r="H56" s="31">
        <v>40</v>
      </c>
      <c r="I56" s="32">
        <v>1</v>
      </c>
      <c r="J56" s="33">
        <v>40</v>
      </c>
      <c r="K56" s="34">
        <v>59600</v>
      </c>
      <c r="L56" s="35">
        <v>0</v>
      </c>
      <c r="M56" s="31">
        <v>0</v>
      </c>
      <c r="N56" s="31">
        <v>40</v>
      </c>
      <c r="O56" s="32">
        <v>96000</v>
      </c>
      <c r="P56" s="33">
        <v>40</v>
      </c>
      <c r="Q56" s="31">
        <v>3600</v>
      </c>
      <c r="R56" s="34">
        <v>6400</v>
      </c>
      <c r="S56" s="36">
        <f t="shared" si="2"/>
        <v>165600</v>
      </c>
    </row>
    <row r="57" spans="1:19" s="2" customFormat="1" ht="12" customHeight="1">
      <c r="A57" s="15">
        <v>1870052</v>
      </c>
      <c r="B57" s="16" t="s">
        <v>34</v>
      </c>
      <c r="C57" s="16" t="s">
        <v>137</v>
      </c>
      <c r="D57" s="16" t="s">
        <v>166</v>
      </c>
      <c r="E57" s="16" t="s">
        <v>26</v>
      </c>
      <c r="F57" s="16" t="s">
        <v>179</v>
      </c>
      <c r="G57" s="16" t="s">
        <v>174</v>
      </c>
      <c r="H57" s="31">
        <v>42</v>
      </c>
      <c r="I57" s="32">
        <v>1</v>
      </c>
      <c r="J57" s="33">
        <v>42</v>
      </c>
      <c r="K57" s="34">
        <v>42000</v>
      </c>
      <c r="L57" s="35">
        <v>0</v>
      </c>
      <c r="M57" s="31">
        <v>0</v>
      </c>
      <c r="N57" s="31">
        <v>42</v>
      </c>
      <c r="O57" s="32">
        <v>60480</v>
      </c>
      <c r="P57" s="33">
        <v>42</v>
      </c>
      <c r="Q57" s="31">
        <v>3780</v>
      </c>
      <c r="R57" s="34">
        <v>6720</v>
      </c>
      <c r="S57" s="36">
        <f t="shared" si="2"/>
        <v>112980</v>
      </c>
    </row>
    <row r="58" spans="1:19" s="2" customFormat="1" ht="12" customHeight="1">
      <c r="A58" s="15">
        <v>1870053</v>
      </c>
      <c r="B58" s="16" t="s">
        <v>35</v>
      </c>
      <c r="C58" s="16" t="s">
        <v>137</v>
      </c>
      <c r="D58" s="16" t="s">
        <v>166</v>
      </c>
      <c r="E58" s="16" t="s">
        <v>26</v>
      </c>
      <c r="F58" s="16" t="s">
        <v>179</v>
      </c>
      <c r="G58" s="16" t="s">
        <v>174</v>
      </c>
      <c r="H58" s="31">
        <v>39</v>
      </c>
      <c r="I58" s="32">
        <v>1</v>
      </c>
      <c r="J58" s="33">
        <v>37</v>
      </c>
      <c r="K58" s="34">
        <v>37000</v>
      </c>
      <c r="L58" s="35">
        <v>0</v>
      </c>
      <c r="M58" s="31">
        <v>0</v>
      </c>
      <c r="N58" s="31">
        <v>37</v>
      </c>
      <c r="O58" s="32">
        <v>53280</v>
      </c>
      <c r="P58" s="33">
        <v>37</v>
      </c>
      <c r="Q58" s="31">
        <v>3330</v>
      </c>
      <c r="R58" s="34">
        <v>5920</v>
      </c>
      <c r="S58" s="36">
        <f t="shared" si="2"/>
        <v>99530</v>
      </c>
    </row>
    <row r="59" spans="1:19" s="2" customFormat="1" ht="12" customHeight="1">
      <c r="A59" s="15">
        <v>1870054</v>
      </c>
      <c r="B59" s="16" t="s">
        <v>30</v>
      </c>
      <c r="C59" s="16" t="s">
        <v>137</v>
      </c>
      <c r="D59" s="16" t="s">
        <v>166</v>
      </c>
      <c r="E59" s="16" t="s">
        <v>26</v>
      </c>
      <c r="F59" s="16" t="s">
        <v>179</v>
      </c>
      <c r="G59" s="16" t="s">
        <v>174</v>
      </c>
      <c r="H59" s="31">
        <v>40</v>
      </c>
      <c r="I59" s="32">
        <v>1</v>
      </c>
      <c r="J59" s="33">
        <v>39</v>
      </c>
      <c r="K59" s="34">
        <v>39000</v>
      </c>
      <c r="L59" s="35">
        <v>0</v>
      </c>
      <c r="M59" s="31">
        <v>0</v>
      </c>
      <c r="N59" s="31">
        <v>39</v>
      </c>
      <c r="O59" s="32">
        <v>56160</v>
      </c>
      <c r="P59" s="33">
        <v>39</v>
      </c>
      <c r="Q59" s="31">
        <v>3510</v>
      </c>
      <c r="R59" s="34">
        <v>6240</v>
      </c>
      <c r="S59" s="36">
        <f t="shared" si="2"/>
        <v>104910</v>
      </c>
    </row>
    <row r="60" spans="1:19" s="2" customFormat="1" ht="12" customHeight="1">
      <c r="A60" s="15">
        <v>1870055</v>
      </c>
      <c r="B60" s="16" t="s">
        <v>31</v>
      </c>
      <c r="C60" s="16" t="s">
        <v>137</v>
      </c>
      <c r="D60" s="16" t="s">
        <v>166</v>
      </c>
      <c r="E60" s="16" t="s">
        <v>26</v>
      </c>
      <c r="F60" s="16" t="s">
        <v>179</v>
      </c>
      <c r="G60" s="16" t="s">
        <v>174</v>
      </c>
      <c r="H60" s="31">
        <v>50</v>
      </c>
      <c r="I60" s="32">
        <v>1</v>
      </c>
      <c r="J60" s="33">
        <v>49</v>
      </c>
      <c r="K60" s="34">
        <v>49000</v>
      </c>
      <c r="L60" s="35">
        <v>0</v>
      </c>
      <c r="M60" s="31">
        <v>0</v>
      </c>
      <c r="N60" s="31">
        <v>49</v>
      </c>
      <c r="O60" s="32">
        <v>70560</v>
      </c>
      <c r="P60" s="33">
        <v>49</v>
      </c>
      <c r="Q60" s="31">
        <v>4410</v>
      </c>
      <c r="R60" s="34">
        <v>7840</v>
      </c>
      <c r="S60" s="36">
        <f t="shared" si="2"/>
        <v>131810</v>
      </c>
    </row>
    <row r="61" spans="1:19" s="2" customFormat="1" ht="12" customHeight="1">
      <c r="A61" s="15">
        <v>1870056</v>
      </c>
      <c r="B61" s="16" t="s">
        <v>47</v>
      </c>
      <c r="C61" s="16" t="s">
        <v>137</v>
      </c>
      <c r="D61" s="16" t="s">
        <v>166</v>
      </c>
      <c r="E61" s="16" t="s">
        <v>26</v>
      </c>
      <c r="F61" s="16" t="s">
        <v>179</v>
      </c>
      <c r="G61" s="16" t="s">
        <v>174</v>
      </c>
      <c r="H61" s="31">
        <v>50</v>
      </c>
      <c r="I61" s="32">
        <v>1</v>
      </c>
      <c r="J61" s="33">
        <v>49</v>
      </c>
      <c r="K61" s="34">
        <v>49000</v>
      </c>
      <c r="L61" s="35">
        <v>0</v>
      </c>
      <c r="M61" s="31">
        <v>0</v>
      </c>
      <c r="N61" s="31">
        <v>49</v>
      </c>
      <c r="O61" s="32">
        <v>70560</v>
      </c>
      <c r="P61" s="33">
        <v>50</v>
      </c>
      <c r="Q61" s="31">
        <v>4500</v>
      </c>
      <c r="R61" s="34">
        <v>8000</v>
      </c>
      <c r="S61" s="36">
        <f t="shared" si="2"/>
        <v>132060</v>
      </c>
    </row>
    <row r="62" spans="1:19" s="2" customFormat="1" ht="12" customHeight="1">
      <c r="A62" s="15">
        <v>1870057</v>
      </c>
      <c r="B62" s="16" t="s">
        <v>51</v>
      </c>
      <c r="C62" s="16" t="s">
        <v>137</v>
      </c>
      <c r="D62" s="16" t="s">
        <v>168</v>
      </c>
      <c r="E62" s="16" t="s">
        <v>26</v>
      </c>
      <c r="F62" s="16" t="s">
        <v>179</v>
      </c>
      <c r="G62" s="16" t="s">
        <v>175</v>
      </c>
      <c r="H62" s="31">
        <v>50</v>
      </c>
      <c r="I62" s="32">
        <v>1</v>
      </c>
      <c r="J62" s="33">
        <v>50</v>
      </c>
      <c r="K62" s="34">
        <v>74500</v>
      </c>
      <c r="L62" s="35">
        <v>0</v>
      </c>
      <c r="M62" s="31">
        <v>0</v>
      </c>
      <c r="N62" s="31">
        <v>50</v>
      </c>
      <c r="O62" s="32">
        <v>120000</v>
      </c>
      <c r="P62" s="33">
        <v>50</v>
      </c>
      <c r="Q62" s="31">
        <v>4500</v>
      </c>
      <c r="R62" s="34">
        <v>8000</v>
      </c>
      <c r="S62" s="36">
        <f t="shared" si="2"/>
        <v>207000</v>
      </c>
    </row>
    <row r="63" spans="1:19" s="2" customFormat="1" ht="12" customHeight="1">
      <c r="A63" s="15">
        <v>1870058</v>
      </c>
      <c r="B63" s="16" t="s">
        <v>127</v>
      </c>
      <c r="C63" s="16" t="s">
        <v>137</v>
      </c>
      <c r="D63" s="16" t="s">
        <v>168</v>
      </c>
      <c r="E63" s="16" t="s">
        <v>26</v>
      </c>
      <c r="F63" s="16" t="s">
        <v>179</v>
      </c>
      <c r="G63" s="16" t="s">
        <v>175</v>
      </c>
      <c r="H63" s="31">
        <v>50</v>
      </c>
      <c r="I63" s="32">
        <v>1</v>
      </c>
      <c r="J63" s="33">
        <v>50</v>
      </c>
      <c r="K63" s="34">
        <v>74500</v>
      </c>
      <c r="L63" s="35">
        <v>0</v>
      </c>
      <c r="M63" s="31">
        <v>0</v>
      </c>
      <c r="N63" s="31">
        <v>50</v>
      </c>
      <c r="O63" s="32">
        <v>120000</v>
      </c>
      <c r="P63" s="33">
        <v>50</v>
      </c>
      <c r="Q63" s="31">
        <v>4500</v>
      </c>
      <c r="R63" s="34">
        <v>8000</v>
      </c>
      <c r="S63" s="36">
        <f t="shared" si="2"/>
        <v>207000</v>
      </c>
    </row>
    <row r="64" spans="1:19" s="2" customFormat="1" ht="12" customHeight="1">
      <c r="A64" s="15">
        <v>1870059</v>
      </c>
      <c r="B64" s="16" t="s">
        <v>126</v>
      </c>
      <c r="C64" s="16" t="s">
        <v>137</v>
      </c>
      <c r="D64" s="16" t="s">
        <v>168</v>
      </c>
      <c r="E64" s="16" t="s">
        <v>26</v>
      </c>
      <c r="F64" s="16" t="s">
        <v>179</v>
      </c>
      <c r="G64" s="16" t="s">
        <v>175</v>
      </c>
      <c r="H64" s="31">
        <v>50</v>
      </c>
      <c r="I64" s="32">
        <v>1</v>
      </c>
      <c r="J64" s="33">
        <v>50</v>
      </c>
      <c r="K64" s="34">
        <v>74500</v>
      </c>
      <c r="L64" s="35">
        <v>0</v>
      </c>
      <c r="M64" s="31">
        <v>0</v>
      </c>
      <c r="N64" s="31">
        <v>50</v>
      </c>
      <c r="O64" s="32">
        <v>120000</v>
      </c>
      <c r="P64" s="33">
        <v>50</v>
      </c>
      <c r="Q64" s="31">
        <v>4500</v>
      </c>
      <c r="R64" s="34">
        <v>8000</v>
      </c>
      <c r="S64" s="36">
        <f t="shared" si="2"/>
        <v>207000</v>
      </c>
    </row>
    <row r="65" spans="1:19" s="2" customFormat="1" ht="12" customHeight="1">
      <c r="A65" s="15">
        <v>1870060</v>
      </c>
      <c r="B65" s="16" t="s">
        <v>63</v>
      </c>
      <c r="C65" s="16" t="s">
        <v>137</v>
      </c>
      <c r="D65" s="16" t="s">
        <v>166</v>
      </c>
      <c r="E65" s="16" t="s">
        <v>26</v>
      </c>
      <c r="F65" s="16" t="s">
        <v>179</v>
      </c>
      <c r="G65" s="16" t="s">
        <v>174</v>
      </c>
      <c r="H65" s="31">
        <v>41</v>
      </c>
      <c r="I65" s="32">
        <v>1</v>
      </c>
      <c r="J65" s="33">
        <v>41</v>
      </c>
      <c r="K65" s="34">
        <v>41000</v>
      </c>
      <c r="L65" s="35">
        <v>0</v>
      </c>
      <c r="M65" s="31">
        <v>0</v>
      </c>
      <c r="N65" s="31">
        <v>41</v>
      </c>
      <c r="O65" s="32">
        <v>59040</v>
      </c>
      <c r="P65" s="33">
        <v>41</v>
      </c>
      <c r="Q65" s="31">
        <v>3690</v>
      </c>
      <c r="R65" s="34">
        <v>6560</v>
      </c>
      <c r="S65" s="36">
        <f t="shared" si="2"/>
        <v>110290</v>
      </c>
    </row>
    <row r="66" spans="1:19" s="2" customFormat="1" ht="12" customHeight="1">
      <c r="A66" s="15">
        <v>1870061</v>
      </c>
      <c r="B66" s="16" t="s">
        <v>49</v>
      </c>
      <c r="C66" s="16" t="s">
        <v>137</v>
      </c>
      <c r="D66" s="16" t="s">
        <v>168</v>
      </c>
      <c r="E66" s="16" t="s">
        <v>26</v>
      </c>
      <c r="F66" s="16" t="s">
        <v>179</v>
      </c>
      <c r="G66" s="16" t="s">
        <v>175</v>
      </c>
      <c r="H66" s="31">
        <v>50</v>
      </c>
      <c r="I66" s="32">
        <v>1</v>
      </c>
      <c r="J66" s="33">
        <v>47</v>
      </c>
      <c r="K66" s="34">
        <v>70030</v>
      </c>
      <c r="L66" s="35">
        <v>0</v>
      </c>
      <c r="M66" s="31">
        <v>0</v>
      </c>
      <c r="N66" s="31">
        <v>47</v>
      </c>
      <c r="O66" s="32">
        <v>112800</v>
      </c>
      <c r="P66" s="33">
        <v>47</v>
      </c>
      <c r="Q66" s="31">
        <v>4230</v>
      </c>
      <c r="R66" s="34">
        <v>7520</v>
      </c>
      <c r="S66" s="36">
        <f t="shared" si="2"/>
        <v>194580</v>
      </c>
    </row>
    <row r="67" spans="1:19" s="2" customFormat="1" ht="12" customHeight="1">
      <c r="A67" s="15">
        <v>1870062</v>
      </c>
      <c r="B67" s="16" t="s">
        <v>50</v>
      </c>
      <c r="C67" s="16" t="s">
        <v>137</v>
      </c>
      <c r="D67" s="16" t="s">
        <v>168</v>
      </c>
      <c r="E67" s="16" t="s">
        <v>26</v>
      </c>
      <c r="F67" s="16" t="s">
        <v>179</v>
      </c>
      <c r="G67" s="16" t="s">
        <v>175</v>
      </c>
      <c r="H67" s="31">
        <v>49</v>
      </c>
      <c r="I67" s="32">
        <v>1</v>
      </c>
      <c r="J67" s="33">
        <v>49</v>
      </c>
      <c r="K67" s="34">
        <v>73010</v>
      </c>
      <c r="L67" s="35">
        <v>0</v>
      </c>
      <c r="M67" s="31">
        <v>0</v>
      </c>
      <c r="N67" s="31">
        <v>49</v>
      </c>
      <c r="O67" s="32">
        <v>117600</v>
      </c>
      <c r="P67" s="33">
        <v>49</v>
      </c>
      <c r="Q67" s="31">
        <v>4410</v>
      </c>
      <c r="R67" s="34">
        <v>7840</v>
      </c>
      <c r="S67" s="36">
        <f t="shared" si="2"/>
        <v>202860</v>
      </c>
    </row>
    <row r="68" spans="1:19" s="2" customFormat="1" ht="12" customHeight="1">
      <c r="A68" s="15">
        <v>1870063</v>
      </c>
      <c r="B68" s="16" t="s">
        <v>131</v>
      </c>
      <c r="C68" s="16" t="s">
        <v>137</v>
      </c>
      <c r="D68" s="16" t="s">
        <v>166</v>
      </c>
      <c r="E68" s="16" t="s">
        <v>26</v>
      </c>
      <c r="F68" s="16" t="s">
        <v>179</v>
      </c>
      <c r="G68" s="16" t="s">
        <v>174</v>
      </c>
      <c r="H68" s="31">
        <v>49</v>
      </c>
      <c r="I68" s="32">
        <v>1</v>
      </c>
      <c r="J68" s="33">
        <v>49</v>
      </c>
      <c r="K68" s="34">
        <v>49000</v>
      </c>
      <c r="L68" s="35">
        <v>0</v>
      </c>
      <c r="M68" s="31">
        <v>0</v>
      </c>
      <c r="N68" s="31">
        <v>49</v>
      </c>
      <c r="O68" s="32">
        <v>70560</v>
      </c>
      <c r="P68" s="33">
        <v>49</v>
      </c>
      <c r="Q68" s="31">
        <v>4410</v>
      </c>
      <c r="R68" s="34">
        <v>7840</v>
      </c>
      <c r="S68" s="36">
        <f t="shared" si="2"/>
        <v>131810</v>
      </c>
    </row>
    <row r="69" spans="1:19" s="2" customFormat="1" ht="12" customHeight="1">
      <c r="A69" s="15">
        <v>1870064</v>
      </c>
      <c r="B69" s="16" t="s">
        <v>132</v>
      </c>
      <c r="C69" s="16" t="s">
        <v>137</v>
      </c>
      <c r="D69" s="16" t="s">
        <v>166</v>
      </c>
      <c r="E69" s="16" t="s">
        <v>26</v>
      </c>
      <c r="F69" s="16" t="s">
        <v>179</v>
      </c>
      <c r="G69" s="16" t="s">
        <v>174</v>
      </c>
      <c r="H69" s="31">
        <v>50</v>
      </c>
      <c r="I69" s="32">
        <v>1</v>
      </c>
      <c r="J69" s="33">
        <v>50</v>
      </c>
      <c r="K69" s="34">
        <v>50000</v>
      </c>
      <c r="L69" s="35">
        <v>0</v>
      </c>
      <c r="M69" s="31">
        <v>0</v>
      </c>
      <c r="N69" s="31">
        <v>50</v>
      </c>
      <c r="O69" s="32">
        <v>72000</v>
      </c>
      <c r="P69" s="33">
        <v>50</v>
      </c>
      <c r="Q69" s="31">
        <v>4500</v>
      </c>
      <c r="R69" s="34">
        <v>8000</v>
      </c>
      <c r="S69" s="36">
        <f aca="true" t="shared" si="3" ref="S69:S100">R69+Q69+O69+M69+K69</f>
        <v>134500</v>
      </c>
    </row>
    <row r="70" spans="1:19" s="2" customFormat="1" ht="12" customHeight="1">
      <c r="A70" s="15">
        <v>1870065</v>
      </c>
      <c r="B70" s="16" t="s">
        <v>133</v>
      </c>
      <c r="C70" s="16" t="s">
        <v>137</v>
      </c>
      <c r="D70" s="16" t="s">
        <v>166</v>
      </c>
      <c r="E70" s="16" t="s">
        <v>26</v>
      </c>
      <c r="F70" s="16" t="s">
        <v>179</v>
      </c>
      <c r="G70" s="16" t="s">
        <v>174</v>
      </c>
      <c r="H70" s="31">
        <v>50</v>
      </c>
      <c r="I70" s="32">
        <v>1</v>
      </c>
      <c r="J70" s="33">
        <v>50</v>
      </c>
      <c r="K70" s="34">
        <v>50000</v>
      </c>
      <c r="L70" s="35">
        <v>0</v>
      </c>
      <c r="M70" s="31">
        <v>0</v>
      </c>
      <c r="N70" s="31">
        <v>50</v>
      </c>
      <c r="O70" s="32">
        <v>72000</v>
      </c>
      <c r="P70" s="33">
        <v>50</v>
      </c>
      <c r="Q70" s="31">
        <v>4500</v>
      </c>
      <c r="R70" s="34">
        <v>8000</v>
      </c>
      <c r="S70" s="36">
        <f t="shared" si="3"/>
        <v>134500</v>
      </c>
    </row>
    <row r="71" spans="1:19" s="2" customFormat="1" ht="12" customHeight="1">
      <c r="A71" s="15">
        <v>1870066</v>
      </c>
      <c r="B71" s="16" t="s">
        <v>96</v>
      </c>
      <c r="C71" s="16" t="s">
        <v>137</v>
      </c>
      <c r="D71" s="16" t="s">
        <v>166</v>
      </c>
      <c r="E71" s="16" t="s">
        <v>26</v>
      </c>
      <c r="F71" s="16" t="s">
        <v>179</v>
      </c>
      <c r="G71" s="16" t="s">
        <v>174</v>
      </c>
      <c r="H71" s="31">
        <v>44</v>
      </c>
      <c r="I71" s="32">
        <v>1</v>
      </c>
      <c r="J71" s="33">
        <v>44</v>
      </c>
      <c r="K71" s="34">
        <v>44000</v>
      </c>
      <c r="L71" s="35">
        <v>0</v>
      </c>
      <c r="M71" s="31">
        <v>0</v>
      </c>
      <c r="N71" s="31">
        <v>44</v>
      </c>
      <c r="O71" s="32">
        <v>63360</v>
      </c>
      <c r="P71" s="33">
        <v>44</v>
      </c>
      <c r="Q71" s="31">
        <v>3960</v>
      </c>
      <c r="R71" s="34">
        <v>7040</v>
      </c>
      <c r="S71" s="36">
        <f t="shared" si="3"/>
        <v>118360</v>
      </c>
    </row>
    <row r="72" spans="1:19" s="2" customFormat="1" ht="12" customHeight="1">
      <c r="A72" s="15">
        <v>1870067</v>
      </c>
      <c r="B72" s="16" t="s">
        <v>58</v>
      </c>
      <c r="C72" s="16" t="s">
        <v>137</v>
      </c>
      <c r="D72" s="16" t="s">
        <v>166</v>
      </c>
      <c r="E72" s="16" t="s">
        <v>26</v>
      </c>
      <c r="F72" s="16" t="s">
        <v>179</v>
      </c>
      <c r="G72" s="16" t="s">
        <v>174</v>
      </c>
      <c r="H72" s="31">
        <v>50</v>
      </c>
      <c r="I72" s="32">
        <v>1</v>
      </c>
      <c r="J72" s="33">
        <v>50</v>
      </c>
      <c r="K72" s="34">
        <v>50000</v>
      </c>
      <c r="L72" s="35">
        <v>0</v>
      </c>
      <c r="M72" s="31">
        <v>0</v>
      </c>
      <c r="N72" s="31">
        <v>50</v>
      </c>
      <c r="O72" s="32">
        <v>72000</v>
      </c>
      <c r="P72" s="33">
        <v>50</v>
      </c>
      <c r="Q72" s="31">
        <v>4500</v>
      </c>
      <c r="R72" s="34">
        <v>8000</v>
      </c>
      <c r="S72" s="36">
        <f t="shared" si="3"/>
        <v>134500</v>
      </c>
    </row>
    <row r="73" spans="1:19" s="2" customFormat="1" ht="12" customHeight="1">
      <c r="A73" s="15">
        <v>1870068</v>
      </c>
      <c r="B73" s="16" t="s">
        <v>101</v>
      </c>
      <c r="C73" s="16" t="s">
        <v>137</v>
      </c>
      <c r="D73" s="16" t="s">
        <v>166</v>
      </c>
      <c r="E73" s="16" t="s">
        <v>26</v>
      </c>
      <c r="F73" s="16" t="s">
        <v>179</v>
      </c>
      <c r="G73" s="16" t="s">
        <v>174</v>
      </c>
      <c r="H73" s="31">
        <v>50</v>
      </c>
      <c r="I73" s="32">
        <v>1</v>
      </c>
      <c r="J73" s="33">
        <v>49</v>
      </c>
      <c r="K73" s="34">
        <v>49000</v>
      </c>
      <c r="L73" s="35">
        <v>0</v>
      </c>
      <c r="M73" s="31">
        <v>0</v>
      </c>
      <c r="N73" s="31">
        <v>49</v>
      </c>
      <c r="O73" s="32">
        <v>70560</v>
      </c>
      <c r="P73" s="33">
        <v>49</v>
      </c>
      <c r="Q73" s="31">
        <v>4410</v>
      </c>
      <c r="R73" s="34">
        <v>7840</v>
      </c>
      <c r="S73" s="36">
        <f t="shared" si="3"/>
        <v>131810</v>
      </c>
    </row>
    <row r="74" spans="1:19" s="2" customFormat="1" ht="12" customHeight="1">
      <c r="A74" s="15">
        <v>1870069</v>
      </c>
      <c r="B74" s="16" t="s">
        <v>102</v>
      </c>
      <c r="C74" s="16" t="s">
        <v>137</v>
      </c>
      <c r="D74" s="16" t="s">
        <v>166</v>
      </c>
      <c r="E74" s="16" t="s">
        <v>26</v>
      </c>
      <c r="F74" s="16" t="s">
        <v>179</v>
      </c>
      <c r="G74" s="16" t="s">
        <v>174</v>
      </c>
      <c r="H74" s="31">
        <v>50</v>
      </c>
      <c r="I74" s="32">
        <v>1</v>
      </c>
      <c r="J74" s="33">
        <v>48</v>
      </c>
      <c r="K74" s="34">
        <v>48000</v>
      </c>
      <c r="L74" s="35">
        <v>0</v>
      </c>
      <c r="M74" s="31">
        <v>0</v>
      </c>
      <c r="N74" s="31">
        <v>48</v>
      </c>
      <c r="O74" s="32">
        <v>69120</v>
      </c>
      <c r="P74" s="33">
        <v>48</v>
      </c>
      <c r="Q74" s="31">
        <v>4320</v>
      </c>
      <c r="R74" s="34">
        <v>7680</v>
      </c>
      <c r="S74" s="36">
        <f t="shared" si="3"/>
        <v>129120</v>
      </c>
    </row>
    <row r="75" spans="1:19" s="2" customFormat="1" ht="12" customHeight="1">
      <c r="A75" s="15">
        <v>1870070</v>
      </c>
      <c r="B75" s="16" t="s">
        <v>105</v>
      </c>
      <c r="C75" s="16" t="s">
        <v>137</v>
      </c>
      <c r="D75" s="16" t="s">
        <v>166</v>
      </c>
      <c r="E75" s="16" t="s">
        <v>26</v>
      </c>
      <c r="F75" s="16" t="s">
        <v>179</v>
      </c>
      <c r="G75" s="16" t="s">
        <v>174</v>
      </c>
      <c r="H75" s="31">
        <v>50</v>
      </c>
      <c r="I75" s="32">
        <v>1</v>
      </c>
      <c r="J75" s="33">
        <v>50</v>
      </c>
      <c r="K75" s="34">
        <v>50000</v>
      </c>
      <c r="L75" s="35">
        <v>0</v>
      </c>
      <c r="M75" s="31">
        <v>0</v>
      </c>
      <c r="N75" s="31">
        <v>50</v>
      </c>
      <c r="O75" s="32">
        <v>72000</v>
      </c>
      <c r="P75" s="33">
        <v>50</v>
      </c>
      <c r="Q75" s="31">
        <v>4500</v>
      </c>
      <c r="R75" s="34">
        <v>8000</v>
      </c>
      <c r="S75" s="36">
        <f t="shared" si="3"/>
        <v>134500</v>
      </c>
    </row>
    <row r="76" spans="1:19" s="2" customFormat="1" ht="12" customHeight="1">
      <c r="A76" s="15">
        <v>1870071</v>
      </c>
      <c r="B76" s="16" t="s">
        <v>82</v>
      </c>
      <c r="C76" s="16" t="s">
        <v>137</v>
      </c>
      <c r="D76" s="16" t="s">
        <v>166</v>
      </c>
      <c r="E76" s="16" t="s">
        <v>26</v>
      </c>
      <c r="F76" s="16" t="s">
        <v>179</v>
      </c>
      <c r="G76" s="16" t="s">
        <v>174</v>
      </c>
      <c r="H76" s="31">
        <v>50</v>
      </c>
      <c r="I76" s="32">
        <v>1</v>
      </c>
      <c r="J76" s="33">
        <v>50</v>
      </c>
      <c r="K76" s="34">
        <v>50000</v>
      </c>
      <c r="L76" s="35">
        <v>0</v>
      </c>
      <c r="M76" s="31">
        <v>0</v>
      </c>
      <c r="N76" s="31">
        <v>50</v>
      </c>
      <c r="O76" s="32">
        <v>72000</v>
      </c>
      <c r="P76" s="33">
        <v>50</v>
      </c>
      <c r="Q76" s="31">
        <v>4500</v>
      </c>
      <c r="R76" s="34">
        <v>8000</v>
      </c>
      <c r="S76" s="36">
        <f t="shared" si="3"/>
        <v>134500</v>
      </c>
    </row>
    <row r="77" spans="1:19" s="2" customFormat="1" ht="12" customHeight="1">
      <c r="A77" s="15">
        <v>1870072</v>
      </c>
      <c r="B77" s="16" t="s">
        <v>25</v>
      </c>
      <c r="C77" s="16" t="s">
        <v>135</v>
      </c>
      <c r="D77" s="16" t="s">
        <v>164</v>
      </c>
      <c r="E77" s="16" t="s">
        <v>26</v>
      </c>
      <c r="F77" s="16" t="s">
        <v>179</v>
      </c>
      <c r="G77" s="16" t="s">
        <v>174</v>
      </c>
      <c r="H77" s="31">
        <v>50</v>
      </c>
      <c r="I77" s="32">
        <v>1</v>
      </c>
      <c r="J77" s="33">
        <v>38</v>
      </c>
      <c r="K77" s="34">
        <v>24320</v>
      </c>
      <c r="L77" s="35">
        <v>0</v>
      </c>
      <c r="M77" s="31">
        <v>0</v>
      </c>
      <c r="N77" s="31">
        <v>38</v>
      </c>
      <c r="O77" s="32">
        <v>22800</v>
      </c>
      <c r="P77" s="33">
        <v>38</v>
      </c>
      <c r="Q77" s="31">
        <v>3040</v>
      </c>
      <c r="R77" s="34">
        <v>4940</v>
      </c>
      <c r="S77" s="36">
        <f t="shared" si="3"/>
        <v>55100</v>
      </c>
    </row>
    <row r="78" spans="1:19" s="2" customFormat="1" ht="12" customHeight="1">
      <c r="A78" s="15">
        <v>1870073</v>
      </c>
      <c r="B78" s="16" t="s">
        <v>27</v>
      </c>
      <c r="C78" s="16" t="s">
        <v>135</v>
      </c>
      <c r="D78" s="16" t="s">
        <v>164</v>
      </c>
      <c r="E78" s="16" t="s">
        <v>26</v>
      </c>
      <c r="F78" s="16" t="s">
        <v>179</v>
      </c>
      <c r="G78" s="16" t="s">
        <v>174</v>
      </c>
      <c r="H78" s="31">
        <v>50</v>
      </c>
      <c r="I78" s="32">
        <v>1</v>
      </c>
      <c r="J78" s="33">
        <v>38</v>
      </c>
      <c r="K78" s="34">
        <v>24320</v>
      </c>
      <c r="L78" s="35">
        <v>0</v>
      </c>
      <c r="M78" s="31">
        <v>0</v>
      </c>
      <c r="N78" s="31">
        <v>38</v>
      </c>
      <c r="O78" s="32">
        <v>22800</v>
      </c>
      <c r="P78" s="33">
        <v>38</v>
      </c>
      <c r="Q78" s="31">
        <v>3040</v>
      </c>
      <c r="R78" s="34">
        <v>4940</v>
      </c>
      <c r="S78" s="36">
        <f t="shared" si="3"/>
        <v>55100</v>
      </c>
    </row>
    <row r="79" spans="1:19" s="2" customFormat="1" ht="12" customHeight="1">
      <c r="A79" s="15">
        <v>1870074</v>
      </c>
      <c r="B79" s="16" t="s">
        <v>103</v>
      </c>
      <c r="C79" s="16" t="s">
        <v>159</v>
      </c>
      <c r="D79" s="16" t="s">
        <v>166</v>
      </c>
      <c r="E79" s="16" t="s">
        <v>26</v>
      </c>
      <c r="F79" s="16" t="s">
        <v>179</v>
      </c>
      <c r="G79" s="16" t="s">
        <v>174</v>
      </c>
      <c r="H79" s="31">
        <v>47</v>
      </c>
      <c r="I79" s="32">
        <v>1</v>
      </c>
      <c r="J79" s="33">
        <v>45</v>
      </c>
      <c r="K79" s="34">
        <v>45000</v>
      </c>
      <c r="L79" s="35">
        <v>0</v>
      </c>
      <c r="M79" s="31">
        <v>0</v>
      </c>
      <c r="N79" s="31">
        <v>45</v>
      </c>
      <c r="O79" s="32">
        <v>64800</v>
      </c>
      <c r="P79" s="33">
        <v>45</v>
      </c>
      <c r="Q79" s="31">
        <v>4050</v>
      </c>
      <c r="R79" s="34">
        <v>7200</v>
      </c>
      <c r="S79" s="36">
        <f t="shared" si="3"/>
        <v>121050</v>
      </c>
    </row>
    <row r="80" spans="1:19" s="2" customFormat="1" ht="12" customHeight="1">
      <c r="A80" s="15">
        <v>1870075</v>
      </c>
      <c r="B80" s="16" t="s">
        <v>128</v>
      </c>
      <c r="C80" s="16" t="s">
        <v>141</v>
      </c>
      <c r="D80" s="16" t="s">
        <v>166</v>
      </c>
      <c r="E80" s="16" t="s">
        <v>26</v>
      </c>
      <c r="F80" s="16" t="s">
        <v>179</v>
      </c>
      <c r="G80" s="16" t="s">
        <v>174</v>
      </c>
      <c r="H80" s="31">
        <v>44</v>
      </c>
      <c r="I80" s="32">
        <v>1</v>
      </c>
      <c r="J80" s="33">
        <v>41</v>
      </c>
      <c r="K80" s="34">
        <v>41000</v>
      </c>
      <c r="L80" s="35">
        <v>0</v>
      </c>
      <c r="M80" s="31">
        <v>0</v>
      </c>
      <c r="N80" s="31">
        <v>41</v>
      </c>
      <c r="O80" s="32">
        <v>59040</v>
      </c>
      <c r="P80" s="33">
        <v>42</v>
      </c>
      <c r="Q80" s="31">
        <v>3780</v>
      </c>
      <c r="R80" s="34">
        <v>6720</v>
      </c>
      <c r="S80" s="36">
        <f t="shared" si="3"/>
        <v>110540</v>
      </c>
    </row>
    <row r="81" spans="1:19" s="2" customFormat="1" ht="12" customHeight="1">
      <c r="A81" s="15">
        <v>1870076</v>
      </c>
      <c r="B81" s="16" t="s">
        <v>53</v>
      </c>
      <c r="C81" s="16" t="s">
        <v>141</v>
      </c>
      <c r="D81" s="16" t="s">
        <v>166</v>
      </c>
      <c r="E81" s="16" t="s">
        <v>26</v>
      </c>
      <c r="F81" s="16" t="s">
        <v>176</v>
      </c>
      <c r="G81" s="16" t="s">
        <v>174</v>
      </c>
      <c r="H81" s="31">
        <v>37</v>
      </c>
      <c r="I81" s="32">
        <v>1</v>
      </c>
      <c r="J81" s="33">
        <v>37</v>
      </c>
      <c r="K81" s="34">
        <v>37000</v>
      </c>
      <c r="L81" s="35">
        <v>0</v>
      </c>
      <c r="M81" s="31">
        <v>0</v>
      </c>
      <c r="N81" s="31">
        <v>37</v>
      </c>
      <c r="O81" s="32">
        <v>53280</v>
      </c>
      <c r="P81" s="33">
        <v>37</v>
      </c>
      <c r="Q81" s="31">
        <v>3330</v>
      </c>
      <c r="R81" s="34">
        <v>5920</v>
      </c>
      <c r="S81" s="36">
        <f t="shared" si="3"/>
        <v>99530</v>
      </c>
    </row>
    <row r="82" spans="1:19" s="2" customFormat="1" ht="12" customHeight="1">
      <c r="A82" s="15">
        <v>1870077</v>
      </c>
      <c r="B82" s="16" t="s">
        <v>117</v>
      </c>
      <c r="C82" s="16" t="s">
        <v>141</v>
      </c>
      <c r="D82" s="16" t="s">
        <v>166</v>
      </c>
      <c r="E82" s="16" t="s">
        <v>26</v>
      </c>
      <c r="F82" s="16" t="s">
        <v>179</v>
      </c>
      <c r="G82" s="16" t="s">
        <v>174</v>
      </c>
      <c r="H82" s="31">
        <v>46</v>
      </c>
      <c r="I82" s="32">
        <v>1</v>
      </c>
      <c r="J82" s="33">
        <v>41</v>
      </c>
      <c r="K82" s="34">
        <v>41000</v>
      </c>
      <c r="L82" s="35">
        <v>0</v>
      </c>
      <c r="M82" s="31">
        <v>0</v>
      </c>
      <c r="N82" s="31">
        <v>41</v>
      </c>
      <c r="O82" s="32">
        <v>59040</v>
      </c>
      <c r="P82" s="33">
        <v>42</v>
      </c>
      <c r="Q82" s="31">
        <v>3780</v>
      </c>
      <c r="R82" s="34">
        <v>6720</v>
      </c>
      <c r="S82" s="36">
        <f t="shared" si="3"/>
        <v>110540</v>
      </c>
    </row>
    <row r="83" spans="1:19" s="2" customFormat="1" ht="12" customHeight="1">
      <c r="A83" s="15">
        <v>1870078</v>
      </c>
      <c r="B83" s="16" t="s">
        <v>41</v>
      </c>
      <c r="C83" s="16" t="s">
        <v>139</v>
      </c>
      <c r="D83" s="16" t="s">
        <v>168</v>
      </c>
      <c r="E83" s="16" t="s">
        <v>26</v>
      </c>
      <c r="F83" s="16" t="s">
        <v>179</v>
      </c>
      <c r="G83" s="16" t="s">
        <v>175</v>
      </c>
      <c r="H83" s="31">
        <v>47</v>
      </c>
      <c r="I83" s="32">
        <v>1</v>
      </c>
      <c r="J83" s="33">
        <v>47</v>
      </c>
      <c r="K83" s="34">
        <v>70030</v>
      </c>
      <c r="L83" s="35">
        <v>0</v>
      </c>
      <c r="M83" s="31">
        <v>0</v>
      </c>
      <c r="N83" s="31">
        <v>47</v>
      </c>
      <c r="O83" s="32">
        <v>112800</v>
      </c>
      <c r="P83" s="33">
        <v>47</v>
      </c>
      <c r="Q83" s="31">
        <v>4230</v>
      </c>
      <c r="R83" s="34">
        <v>7520</v>
      </c>
      <c r="S83" s="36">
        <f t="shared" si="3"/>
        <v>194580</v>
      </c>
    </row>
    <row r="84" spans="1:19" s="2" customFormat="1" ht="12" customHeight="1">
      <c r="A84" s="15">
        <v>1870079</v>
      </c>
      <c r="B84" s="16" t="s">
        <v>36</v>
      </c>
      <c r="C84" s="16" t="s">
        <v>139</v>
      </c>
      <c r="D84" s="16" t="s">
        <v>168</v>
      </c>
      <c r="E84" s="16" t="s">
        <v>26</v>
      </c>
      <c r="F84" s="16" t="s">
        <v>179</v>
      </c>
      <c r="G84" s="16" t="s">
        <v>175</v>
      </c>
      <c r="H84" s="31">
        <v>46</v>
      </c>
      <c r="I84" s="32">
        <v>1</v>
      </c>
      <c r="J84" s="33">
        <v>46</v>
      </c>
      <c r="K84" s="34">
        <v>68540</v>
      </c>
      <c r="L84" s="35">
        <v>0</v>
      </c>
      <c r="M84" s="31">
        <v>0</v>
      </c>
      <c r="N84" s="31">
        <v>46</v>
      </c>
      <c r="O84" s="32">
        <v>110400</v>
      </c>
      <c r="P84" s="33">
        <v>46</v>
      </c>
      <c r="Q84" s="31">
        <v>4140</v>
      </c>
      <c r="R84" s="34">
        <v>7360</v>
      </c>
      <c r="S84" s="36">
        <f t="shared" si="3"/>
        <v>190440</v>
      </c>
    </row>
    <row r="85" spans="1:19" s="2" customFormat="1" ht="12" customHeight="1">
      <c r="A85" s="15">
        <v>1870080</v>
      </c>
      <c r="B85" s="16" t="s">
        <v>44</v>
      </c>
      <c r="C85" s="16" t="s">
        <v>139</v>
      </c>
      <c r="D85" s="16" t="s">
        <v>168</v>
      </c>
      <c r="E85" s="16" t="s">
        <v>26</v>
      </c>
      <c r="F85" s="16" t="s">
        <v>179</v>
      </c>
      <c r="G85" s="16" t="s">
        <v>175</v>
      </c>
      <c r="H85" s="31">
        <v>50</v>
      </c>
      <c r="I85" s="32">
        <v>1</v>
      </c>
      <c r="J85" s="33">
        <v>50</v>
      </c>
      <c r="K85" s="34">
        <v>74500</v>
      </c>
      <c r="L85" s="35">
        <v>0</v>
      </c>
      <c r="M85" s="31">
        <v>0</v>
      </c>
      <c r="N85" s="31">
        <v>50</v>
      </c>
      <c r="O85" s="32">
        <v>120000</v>
      </c>
      <c r="P85" s="33">
        <v>50</v>
      </c>
      <c r="Q85" s="31">
        <v>4500</v>
      </c>
      <c r="R85" s="34">
        <v>8000</v>
      </c>
      <c r="S85" s="36">
        <f t="shared" si="3"/>
        <v>207000</v>
      </c>
    </row>
    <row r="86" spans="1:19" s="2" customFormat="1" ht="12" customHeight="1">
      <c r="A86" s="15">
        <v>1870081</v>
      </c>
      <c r="B86" s="16" t="s">
        <v>37</v>
      </c>
      <c r="C86" s="16" t="s">
        <v>139</v>
      </c>
      <c r="D86" s="16" t="s">
        <v>168</v>
      </c>
      <c r="E86" s="16" t="s">
        <v>26</v>
      </c>
      <c r="F86" s="16" t="s">
        <v>179</v>
      </c>
      <c r="G86" s="16" t="s">
        <v>175</v>
      </c>
      <c r="H86" s="31">
        <v>50</v>
      </c>
      <c r="I86" s="32">
        <v>1</v>
      </c>
      <c r="J86" s="33">
        <v>50</v>
      </c>
      <c r="K86" s="34">
        <v>74500</v>
      </c>
      <c r="L86" s="35">
        <v>0</v>
      </c>
      <c r="M86" s="31">
        <v>0</v>
      </c>
      <c r="N86" s="31">
        <v>50</v>
      </c>
      <c r="O86" s="32">
        <v>120000</v>
      </c>
      <c r="P86" s="33">
        <v>50</v>
      </c>
      <c r="Q86" s="31">
        <v>4500</v>
      </c>
      <c r="R86" s="34">
        <v>8000</v>
      </c>
      <c r="S86" s="36">
        <f t="shared" si="3"/>
        <v>207000</v>
      </c>
    </row>
    <row r="87" spans="1:19" s="2" customFormat="1" ht="12" customHeight="1">
      <c r="A87" s="15">
        <v>1870082</v>
      </c>
      <c r="B87" s="16" t="s">
        <v>43</v>
      </c>
      <c r="C87" s="16" t="s">
        <v>139</v>
      </c>
      <c r="D87" s="16" t="s">
        <v>166</v>
      </c>
      <c r="E87" s="16" t="s">
        <v>26</v>
      </c>
      <c r="F87" s="16" t="s">
        <v>179</v>
      </c>
      <c r="G87" s="16" t="s">
        <v>174</v>
      </c>
      <c r="H87" s="31">
        <v>45</v>
      </c>
      <c r="I87" s="32">
        <v>1</v>
      </c>
      <c r="J87" s="33">
        <v>44</v>
      </c>
      <c r="K87" s="34">
        <v>44000</v>
      </c>
      <c r="L87" s="35">
        <v>0</v>
      </c>
      <c r="M87" s="31">
        <v>0</v>
      </c>
      <c r="N87" s="31">
        <v>44</v>
      </c>
      <c r="O87" s="32">
        <v>63360</v>
      </c>
      <c r="P87" s="33">
        <v>44</v>
      </c>
      <c r="Q87" s="31">
        <v>3960</v>
      </c>
      <c r="R87" s="34">
        <v>7040</v>
      </c>
      <c r="S87" s="36">
        <f t="shared" si="3"/>
        <v>118360</v>
      </c>
    </row>
    <row r="88" spans="1:19" s="2" customFormat="1" ht="12" customHeight="1">
      <c r="A88" s="15">
        <v>1870083</v>
      </c>
      <c r="B88" s="16" t="s">
        <v>42</v>
      </c>
      <c r="C88" s="16" t="s">
        <v>139</v>
      </c>
      <c r="D88" s="16" t="s">
        <v>166</v>
      </c>
      <c r="E88" s="16" t="s">
        <v>26</v>
      </c>
      <c r="F88" s="16" t="s">
        <v>179</v>
      </c>
      <c r="G88" s="16" t="s">
        <v>174</v>
      </c>
      <c r="H88" s="31">
        <v>48</v>
      </c>
      <c r="I88" s="32">
        <v>1</v>
      </c>
      <c r="J88" s="33">
        <v>48</v>
      </c>
      <c r="K88" s="34">
        <v>48000</v>
      </c>
      <c r="L88" s="35">
        <v>0</v>
      </c>
      <c r="M88" s="31">
        <v>0</v>
      </c>
      <c r="N88" s="31">
        <v>48</v>
      </c>
      <c r="O88" s="32">
        <v>69120</v>
      </c>
      <c r="P88" s="33">
        <v>48</v>
      </c>
      <c r="Q88" s="31">
        <v>4320</v>
      </c>
      <c r="R88" s="34">
        <v>7680</v>
      </c>
      <c r="S88" s="36">
        <f t="shared" si="3"/>
        <v>129120</v>
      </c>
    </row>
    <row r="89" spans="1:19" s="2" customFormat="1" ht="12" customHeight="1">
      <c r="A89" s="15">
        <v>1870084</v>
      </c>
      <c r="B89" s="16" t="s">
        <v>45</v>
      </c>
      <c r="C89" s="16" t="s">
        <v>139</v>
      </c>
      <c r="D89" s="16" t="s">
        <v>166</v>
      </c>
      <c r="E89" s="16" t="s">
        <v>26</v>
      </c>
      <c r="F89" s="16" t="s">
        <v>179</v>
      </c>
      <c r="G89" s="16" t="s">
        <v>174</v>
      </c>
      <c r="H89" s="31">
        <v>47</v>
      </c>
      <c r="I89" s="32">
        <v>1</v>
      </c>
      <c r="J89" s="33">
        <v>47</v>
      </c>
      <c r="K89" s="34">
        <v>47000</v>
      </c>
      <c r="L89" s="35">
        <v>0</v>
      </c>
      <c r="M89" s="31">
        <v>0</v>
      </c>
      <c r="N89" s="31">
        <v>47</v>
      </c>
      <c r="O89" s="32">
        <v>67680</v>
      </c>
      <c r="P89" s="33">
        <v>47</v>
      </c>
      <c r="Q89" s="31">
        <v>4230</v>
      </c>
      <c r="R89" s="34">
        <v>7520</v>
      </c>
      <c r="S89" s="36">
        <f t="shared" si="3"/>
        <v>126430</v>
      </c>
    </row>
    <row r="90" spans="1:19" s="2" customFormat="1" ht="12" customHeight="1">
      <c r="A90" s="15">
        <v>1870085</v>
      </c>
      <c r="B90" s="16" t="s">
        <v>39</v>
      </c>
      <c r="C90" s="16" t="s">
        <v>139</v>
      </c>
      <c r="D90" s="16" t="s">
        <v>166</v>
      </c>
      <c r="E90" s="16" t="s">
        <v>26</v>
      </c>
      <c r="F90" s="16" t="s">
        <v>179</v>
      </c>
      <c r="G90" s="16" t="s">
        <v>174</v>
      </c>
      <c r="H90" s="31">
        <v>47</v>
      </c>
      <c r="I90" s="32">
        <v>1</v>
      </c>
      <c r="J90" s="33">
        <v>47</v>
      </c>
      <c r="K90" s="34">
        <v>47000</v>
      </c>
      <c r="L90" s="35">
        <v>0</v>
      </c>
      <c r="M90" s="31">
        <v>0</v>
      </c>
      <c r="N90" s="31">
        <v>47</v>
      </c>
      <c r="O90" s="32">
        <v>67680</v>
      </c>
      <c r="P90" s="33">
        <v>47</v>
      </c>
      <c r="Q90" s="31">
        <v>4230</v>
      </c>
      <c r="R90" s="34">
        <v>7520</v>
      </c>
      <c r="S90" s="36">
        <f t="shared" si="3"/>
        <v>126430</v>
      </c>
    </row>
    <row r="91" spans="1:19" s="2" customFormat="1" ht="12" customHeight="1">
      <c r="A91" s="15">
        <v>1870086</v>
      </c>
      <c r="B91" s="16" t="s">
        <v>48</v>
      </c>
      <c r="C91" s="16" t="s">
        <v>139</v>
      </c>
      <c r="D91" s="16" t="s">
        <v>166</v>
      </c>
      <c r="E91" s="16" t="s">
        <v>26</v>
      </c>
      <c r="F91" s="16" t="s">
        <v>179</v>
      </c>
      <c r="G91" s="16" t="s">
        <v>174</v>
      </c>
      <c r="H91" s="31">
        <v>49</v>
      </c>
      <c r="I91" s="32">
        <v>1</v>
      </c>
      <c r="J91" s="33">
        <v>47</v>
      </c>
      <c r="K91" s="34">
        <v>47000</v>
      </c>
      <c r="L91" s="35">
        <v>0</v>
      </c>
      <c r="M91" s="31">
        <v>0</v>
      </c>
      <c r="N91" s="31">
        <v>47</v>
      </c>
      <c r="O91" s="32">
        <v>67680</v>
      </c>
      <c r="P91" s="33">
        <v>47</v>
      </c>
      <c r="Q91" s="31">
        <v>4230</v>
      </c>
      <c r="R91" s="34">
        <v>7520</v>
      </c>
      <c r="S91" s="36">
        <f t="shared" si="3"/>
        <v>126430</v>
      </c>
    </row>
    <row r="92" spans="1:19" s="2" customFormat="1" ht="12" customHeight="1">
      <c r="A92" s="15">
        <v>1870087</v>
      </c>
      <c r="B92" s="16" t="s">
        <v>74</v>
      </c>
      <c r="C92" s="16" t="s">
        <v>139</v>
      </c>
      <c r="D92" s="16" t="s">
        <v>168</v>
      </c>
      <c r="E92" s="16" t="s">
        <v>26</v>
      </c>
      <c r="F92" s="16" t="s">
        <v>176</v>
      </c>
      <c r="G92" s="16" t="s">
        <v>175</v>
      </c>
      <c r="H92" s="31">
        <v>50</v>
      </c>
      <c r="I92" s="32">
        <v>1</v>
      </c>
      <c r="J92" s="33">
        <v>49</v>
      </c>
      <c r="K92" s="34">
        <v>73010</v>
      </c>
      <c r="L92" s="35">
        <v>0</v>
      </c>
      <c r="M92" s="31">
        <v>0</v>
      </c>
      <c r="N92" s="31">
        <v>49</v>
      </c>
      <c r="O92" s="32">
        <v>117600</v>
      </c>
      <c r="P92" s="33">
        <v>50</v>
      </c>
      <c r="Q92" s="31">
        <v>4500</v>
      </c>
      <c r="R92" s="34">
        <v>8000</v>
      </c>
      <c r="S92" s="36">
        <f t="shared" si="3"/>
        <v>203110</v>
      </c>
    </row>
    <row r="93" spans="1:19" s="2" customFormat="1" ht="12" customHeight="1">
      <c r="A93" s="15">
        <v>1870088</v>
      </c>
      <c r="B93" s="16" t="s">
        <v>75</v>
      </c>
      <c r="C93" s="16" t="s">
        <v>139</v>
      </c>
      <c r="D93" s="16" t="s">
        <v>168</v>
      </c>
      <c r="E93" s="16" t="s">
        <v>26</v>
      </c>
      <c r="F93" s="16" t="s">
        <v>179</v>
      </c>
      <c r="G93" s="16" t="s">
        <v>175</v>
      </c>
      <c r="H93" s="31">
        <v>50</v>
      </c>
      <c r="I93" s="32">
        <v>1</v>
      </c>
      <c r="J93" s="33">
        <v>48</v>
      </c>
      <c r="K93" s="34">
        <v>71520</v>
      </c>
      <c r="L93" s="35">
        <v>0</v>
      </c>
      <c r="M93" s="31">
        <v>0</v>
      </c>
      <c r="N93" s="31">
        <v>48</v>
      </c>
      <c r="O93" s="32">
        <v>115200</v>
      </c>
      <c r="P93" s="33">
        <v>50</v>
      </c>
      <c r="Q93" s="31">
        <v>4500</v>
      </c>
      <c r="R93" s="34">
        <v>8000</v>
      </c>
      <c r="S93" s="36">
        <f t="shared" si="3"/>
        <v>199220</v>
      </c>
    </row>
    <row r="94" spans="1:19" s="2" customFormat="1" ht="12" customHeight="1">
      <c r="A94" s="15">
        <v>1870089</v>
      </c>
      <c r="B94" s="16" t="s">
        <v>129</v>
      </c>
      <c r="C94" s="16" t="s">
        <v>139</v>
      </c>
      <c r="D94" s="16" t="s">
        <v>166</v>
      </c>
      <c r="E94" s="16" t="s">
        <v>26</v>
      </c>
      <c r="F94" s="16" t="s">
        <v>179</v>
      </c>
      <c r="G94" s="16" t="s">
        <v>174</v>
      </c>
      <c r="H94" s="31">
        <v>46</v>
      </c>
      <c r="I94" s="32">
        <v>1</v>
      </c>
      <c r="J94" s="33">
        <v>46</v>
      </c>
      <c r="K94" s="34">
        <v>46000</v>
      </c>
      <c r="L94" s="35">
        <v>0</v>
      </c>
      <c r="M94" s="31">
        <v>0</v>
      </c>
      <c r="N94" s="31">
        <v>46</v>
      </c>
      <c r="O94" s="32">
        <v>66240</v>
      </c>
      <c r="P94" s="33">
        <v>46</v>
      </c>
      <c r="Q94" s="31">
        <v>4140</v>
      </c>
      <c r="R94" s="34">
        <v>7360</v>
      </c>
      <c r="S94" s="36">
        <f t="shared" si="3"/>
        <v>123740</v>
      </c>
    </row>
    <row r="95" spans="1:19" s="2" customFormat="1" ht="12" customHeight="1">
      <c r="A95" s="15">
        <v>1870090</v>
      </c>
      <c r="B95" s="16" t="s">
        <v>90</v>
      </c>
      <c r="C95" s="16" t="s">
        <v>139</v>
      </c>
      <c r="D95" s="16" t="s">
        <v>166</v>
      </c>
      <c r="E95" s="16" t="s">
        <v>26</v>
      </c>
      <c r="F95" s="16" t="s">
        <v>179</v>
      </c>
      <c r="G95" s="16" t="s">
        <v>174</v>
      </c>
      <c r="H95" s="31">
        <v>50</v>
      </c>
      <c r="I95" s="32">
        <v>1</v>
      </c>
      <c r="J95" s="33">
        <v>50</v>
      </c>
      <c r="K95" s="34">
        <v>50000</v>
      </c>
      <c r="L95" s="35">
        <v>0</v>
      </c>
      <c r="M95" s="31">
        <v>0</v>
      </c>
      <c r="N95" s="31">
        <v>50</v>
      </c>
      <c r="O95" s="32">
        <v>72000</v>
      </c>
      <c r="P95" s="33">
        <v>50</v>
      </c>
      <c r="Q95" s="31">
        <v>4500</v>
      </c>
      <c r="R95" s="34">
        <v>8000</v>
      </c>
      <c r="S95" s="36">
        <f t="shared" si="3"/>
        <v>134500</v>
      </c>
    </row>
    <row r="96" spans="1:19" s="2" customFormat="1" ht="12" customHeight="1">
      <c r="A96" s="15">
        <v>1870091</v>
      </c>
      <c r="B96" s="16" t="s">
        <v>118</v>
      </c>
      <c r="C96" s="16" t="s">
        <v>139</v>
      </c>
      <c r="D96" s="16" t="s">
        <v>168</v>
      </c>
      <c r="E96" s="16" t="s">
        <v>26</v>
      </c>
      <c r="F96" s="16" t="s">
        <v>179</v>
      </c>
      <c r="G96" s="16" t="s">
        <v>175</v>
      </c>
      <c r="H96" s="31">
        <v>50</v>
      </c>
      <c r="I96" s="32">
        <v>1</v>
      </c>
      <c r="J96" s="33">
        <v>48</v>
      </c>
      <c r="K96" s="34">
        <v>71520</v>
      </c>
      <c r="L96" s="35">
        <v>0</v>
      </c>
      <c r="M96" s="31">
        <v>0</v>
      </c>
      <c r="N96" s="31">
        <v>48</v>
      </c>
      <c r="O96" s="32">
        <v>115200</v>
      </c>
      <c r="P96" s="33">
        <v>50</v>
      </c>
      <c r="Q96" s="31">
        <v>4500</v>
      </c>
      <c r="R96" s="34">
        <v>8000</v>
      </c>
      <c r="S96" s="36">
        <f t="shared" si="3"/>
        <v>199220</v>
      </c>
    </row>
    <row r="97" spans="1:19" s="2" customFormat="1" ht="12" customHeight="1">
      <c r="A97" s="15">
        <v>1870092</v>
      </c>
      <c r="B97" s="16" t="s">
        <v>61</v>
      </c>
      <c r="C97" s="16" t="s">
        <v>139</v>
      </c>
      <c r="D97" s="16" t="s">
        <v>168</v>
      </c>
      <c r="E97" s="16" t="s">
        <v>26</v>
      </c>
      <c r="F97" s="16" t="s">
        <v>179</v>
      </c>
      <c r="G97" s="16" t="s">
        <v>175</v>
      </c>
      <c r="H97" s="31">
        <v>50</v>
      </c>
      <c r="I97" s="32">
        <v>1</v>
      </c>
      <c r="J97" s="33">
        <v>50</v>
      </c>
      <c r="K97" s="34">
        <v>74500</v>
      </c>
      <c r="L97" s="35">
        <v>0</v>
      </c>
      <c r="M97" s="31">
        <v>0</v>
      </c>
      <c r="N97" s="31">
        <v>50</v>
      </c>
      <c r="O97" s="32">
        <v>120000</v>
      </c>
      <c r="P97" s="33">
        <v>50</v>
      </c>
      <c r="Q97" s="31">
        <v>4500</v>
      </c>
      <c r="R97" s="34">
        <v>8000</v>
      </c>
      <c r="S97" s="36">
        <f t="shared" si="3"/>
        <v>207000</v>
      </c>
    </row>
    <row r="98" spans="1:19" s="2" customFormat="1" ht="12" customHeight="1">
      <c r="A98" s="15">
        <v>1870093</v>
      </c>
      <c r="B98" s="16" t="s">
        <v>100</v>
      </c>
      <c r="C98" s="16" t="s">
        <v>139</v>
      </c>
      <c r="D98" s="16" t="s">
        <v>168</v>
      </c>
      <c r="E98" s="16" t="s">
        <v>26</v>
      </c>
      <c r="F98" s="16" t="s">
        <v>179</v>
      </c>
      <c r="G98" s="16" t="s">
        <v>175</v>
      </c>
      <c r="H98" s="31">
        <v>50</v>
      </c>
      <c r="I98" s="32">
        <v>1</v>
      </c>
      <c r="J98" s="33">
        <v>50</v>
      </c>
      <c r="K98" s="34">
        <v>74500</v>
      </c>
      <c r="L98" s="35">
        <v>0</v>
      </c>
      <c r="M98" s="31">
        <v>0</v>
      </c>
      <c r="N98" s="31">
        <v>50</v>
      </c>
      <c r="O98" s="32">
        <v>120000</v>
      </c>
      <c r="P98" s="33">
        <v>50</v>
      </c>
      <c r="Q98" s="31">
        <v>4500</v>
      </c>
      <c r="R98" s="34">
        <v>8000</v>
      </c>
      <c r="S98" s="36">
        <f t="shared" si="3"/>
        <v>207000</v>
      </c>
    </row>
    <row r="99" spans="1:19" s="2" customFormat="1" ht="12" customHeight="1">
      <c r="A99" s="15">
        <v>1870094</v>
      </c>
      <c r="B99" s="16" t="s">
        <v>99</v>
      </c>
      <c r="C99" s="16" t="s">
        <v>139</v>
      </c>
      <c r="D99" s="16" t="s">
        <v>168</v>
      </c>
      <c r="E99" s="16" t="s">
        <v>26</v>
      </c>
      <c r="F99" s="16" t="s">
        <v>179</v>
      </c>
      <c r="G99" s="16" t="s">
        <v>175</v>
      </c>
      <c r="H99" s="31">
        <v>50</v>
      </c>
      <c r="I99" s="32">
        <v>1</v>
      </c>
      <c r="J99" s="33">
        <v>50</v>
      </c>
      <c r="K99" s="34">
        <v>74500</v>
      </c>
      <c r="L99" s="35">
        <v>0</v>
      </c>
      <c r="M99" s="31">
        <v>0</v>
      </c>
      <c r="N99" s="31">
        <v>50</v>
      </c>
      <c r="O99" s="32">
        <v>120000</v>
      </c>
      <c r="P99" s="33">
        <v>50</v>
      </c>
      <c r="Q99" s="31">
        <v>4500</v>
      </c>
      <c r="R99" s="34">
        <v>8000</v>
      </c>
      <c r="S99" s="36">
        <f t="shared" si="3"/>
        <v>207000</v>
      </c>
    </row>
    <row r="100" spans="1:19" s="2" customFormat="1" ht="12" customHeight="1">
      <c r="A100" s="15">
        <v>1870095</v>
      </c>
      <c r="B100" s="16" t="s">
        <v>76</v>
      </c>
      <c r="C100" s="16" t="s">
        <v>139</v>
      </c>
      <c r="D100" s="16" t="s">
        <v>166</v>
      </c>
      <c r="E100" s="16" t="s">
        <v>26</v>
      </c>
      <c r="F100" s="16" t="s">
        <v>179</v>
      </c>
      <c r="G100" s="16" t="s">
        <v>174</v>
      </c>
      <c r="H100" s="31">
        <v>50</v>
      </c>
      <c r="I100" s="32">
        <v>1</v>
      </c>
      <c r="J100" s="33">
        <v>50</v>
      </c>
      <c r="K100" s="34">
        <v>50000</v>
      </c>
      <c r="L100" s="35">
        <v>0</v>
      </c>
      <c r="M100" s="31">
        <v>0</v>
      </c>
      <c r="N100" s="31">
        <v>50</v>
      </c>
      <c r="O100" s="32">
        <v>72000</v>
      </c>
      <c r="P100" s="33">
        <v>50</v>
      </c>
      <c r="Q100" s="31">
        <v>4500</v>
      </c>
      <c r="R100" s="34">
        <v>8000</v>
      </c>
      <c r="S100" s="36">
        <f t="shared" si="3"/>
        <v>134500</v>
      </c>
    </row>
    <row r="101" spans="1:19" s="2" customFormat="1" ht="12" customHeight="1">
      <c r="A101" s="15">
        <v>1870096</v>
      </c>
      <c r="B101" s="16" t="s">
        <v>89</v>
      </c>
      <c r="C101" s="16" t="s">
        <v>139</v>
      </c>
      <c r="D101" s="16" t="s">
        <v>166</v>
      </c>
      <c r="E101" s="16" t="s">
        <v>26</v>
      </c>
      <c r="F101" s="16" t="s">
        <v>179</v>
      </c>
      <c r="G101" s="16" t="s">
        <v>174</v>
      </c>
      <c r="H101" s="31">
        <v>46</v>
      </c>
      <c r="I101" s="32">
        <v>1</v>
      </c>
      <c r="J101" s="33">
        <v>45</v>
      </c>
      <c r="K101" s="34">
        <v>45000</v>
      </c>
      <c r="L101" s="35">
        <v>0</v>
      </c>
      <c r="M101" s="31">
        <v>0</v>
      </c>
      <c r="N101" s="31">
        <v>45</v>
      </c>
      <c r="O101" s="32">
        <v>64800</v>
      </c>
      <c r="P101" s="33">
        <v>45</v>
      </c>
      <c r="Q101" s="31">
        <v>4050</v>
      </c>
      <c r="R101" s="34">
        <v>7200</v>
      </c>
      <c r="S101" s="36">
        <f aca="true" t="shared" si="4" ref="S101:S111">R101+Q101+O101+M101+K101</f>
        <v>121050</v>
      </c>
    </row>
    <row r="102" spans="1:19" s="2" customFormat="1" ht="12" customHeight="1">
      <c r="A102" s="15">
        <v>1870097</v>
      </c>
      <c r="B102" s="16" t="s">
        <v>119</v>
      </c>
      <c r="C102" s="16" t="s">
        <v>139</v>
      </c>
      <c r="D102" s="16" t="s">
        <v>166</v>
      </c>
      <c r="E102" s="16" t="s">
        <v>26</v>
      </c>
      <c r="F102" s="16" t="s">
        <v>179</v>
      </c>
      <c r="G102" s="16" t="s">
        <v>174</v>
      </c>
      <c r="H102" s="31">
        <v>50</v>
      </c>
      <c r="I102" s="32">
        <v>1</v>
      </c>
      <c r="J102" s="33">
        <v>49</v>
      </c>
      <c r="K102" s="34">
        <v>49000</v>
      </c>
      <c r="L102" s="35">
        <v>0</v>
      </c>
      <c r="M102" s="31">
        <v>0</v>
      </c>
      <c r="N102" s="31">
        <v>49</v>
      </c>
      <c r="O102" s="32">
        <v>70560</v>
      </c>
      <c r="P102" s="33">
        <v>49</v>
      </c>
      <c r="Q102" s="31">
        <v>4410</v>
      </c>
      <c r="R102" s="34">
        <v>7840</v>
      </c>
      <c r="S102" s="36">
        <f t="shared" si="4"/>
        <v>131810</v>
      </c>
    </row>
    <row r="103" spans="1:19" s="2" customFormat="1" ht="12" customHeight="1">
      <c r="A103" s="15">
        <v>1870098</v>
      </c>
      <c r="B103" s="16" t="s">
        <v>68</v>
      </c>
      <c r="C103" s="16" t="s">
        <v>139</v>
      </c>
      <c r="D103" s="16" t="s">
        <v>166</v>
      </c>
      <c r="E103" s="16" t="s">
        <v>26</v>
      </c>
      <c r="F103" s="16" t="s">
        <v>179</v>
      </c>
      <c r="G103" s="16" t="s">
        <v>174</v>
      </c>
      <c r="H103" s="31">
        <v>50</v>
      </c>
      <c r="I103" s="32">
        <v>1</v>
      </c>
      <c r="J103" s="33">
        <v>48</v>
      </c>
      <c r="K103" s="34">
        <v>48000</v>
      </c>
      <c r="L103" s="35">
        <v>0</v>
      </c>
      <c r="M103" s="31">
        <v>0</v>
      </c>
      <c r="N103" s="31">
        <v>48</v>
      </c>
      <c r="O103" s="32">
        <v>69120</v>
      </c>
      <c r="P103" s="33">
        <v>48</v>
      </c>
      <c r="Q103" s="31">
        <v>4320</v>
      </c>
      <c r="R103" s="34">
        <v>7680</v>
      </c>
      <c r="S103" s="36">
        <f t="shared" si="4"/>
        <v>129120</v>
      </c>
    </row>
    <row r="104" spans="1:19" s="2" customFormat="1" ht="12" customHeight="1">
      <c r="A104" s="15">
        <v>1870099</v>
      </c>
      <c r="B104" s="16" t="s">
        <v>107</v>
      </c>
      <c r="C104" s="16" t="s">
        <v>139</v>
      </c>
      <c r="D104" s="16" t="s">
        <v>166</v>
      </c>
      <c r="E104" s="16" t="s">
        <v>26</v>
      </c>
      <c r="F104" s="16" t="s">
        <v>179</v>
      </c>
      <c r="G104" s="16" t="s">
        <v>174</v>
      </c>
      <c r="H104" s="31">
        <v>50</v>
      </c>
      <c r="I104" s="32">
        <v>1</v>
      </c>
      <c r="J104" s="33">
        <v>50</v>
      </c>
      <c r="K104" s="34">
        <v>50000</v>
      </c>
      <c r="L104" s="35">
        <v>0</v>
      </c>
      <c r="M104" s="31">
        <v>0</v>
      </c>
      <c r="N104" s="31">
        <v>50</v>
      </c>
      <c r="O104" s="32">
        <v>72000</v>
      </c>
      <c r="P104" s="33">
        <v>50</v>
      </c>
      <c r="Q104" s="31">
        <v>4500</v>
      </c>
      <c r="R104" s="34">
        <v>8000</v>
      </c>
      <c r="S104" s="36">
        <f t="shared" si="4"/>
        <v>134500</v>
      </c>
    </row>
    <row r="105" spans="1:19" s="2" customFormat="1" ht="12" customHeight="1">
      <c r="A105" s="15">
        <v>1870100</v>
      </c>
      <c r="B105" s="16" t="s">
        <v>59</v>
      </c>
      <c r="C105" s="16" t="s">
        <v>145</v>
      </c>
      <c r="D105" s="16" t="s">
        <v>166</v>
      </c>
      <c r="E105" s="16" t="s">
        <v>26</v>
      </c>
      <c r="F105" s="16" t="s">
        <v>179</v>
      </c>
      <c r="G105" s="16" t="s">
        <v>174</v>
      </c>
      <c r="H105" s="31">
        <v>40</v>
      </c>
      <c r="I105" s="32">
        <v>1</v>
      </c>
      <c r="J105" s="33">
        <v>39</v>
      </c>
      <c r="K105" s="34">
        <v>39000</v>
      </c>
      <c r="L105" s="35">
        <v>0</v>
      </c>
      <c r="M105" s="31">
        <v>0</v>
      </c>
      <c r="N105" s="31">
        <v>39</v>
      </c>
      <c r="O105" s="32">
        <v>56160</v>
      </c>
      <c r="P105" s="33">
        <v>39</v>
      </c>
      <c r="Q105" s="31">
        <v>3510</v>
      </c>
      <c r="R105" s="34">
        <v>6240</v>
      </c>
      <c r="S105" s="36">
        <f t="shared" si="4"/>
        <v>104910</v>
      </c>
    </row>
    <row r="106" spans="1:19" s="2" customFormat="1" ht="12" customHeight="1">
      <c r="A106" s="15">
        <v>1870101</v>
      </c>
      <c r="B106" s="16" t="s">
        <v>71</v>
      </c>
      <c r="C106" s="16" t="s">
        <v>145</v>
      </c>
      <c r="D106" s="16" t="s">
        <v>166</v>
      </c>
      <c r="E106" s="16" t="s">
        <v>26</v>
      </c>
      <c r="F106" s="16" t="s">
        <v>179</v>
      </c>
      <c r="G106" s="16" t="s">
        <v>174</v>
      </c>
      <c r="H106" s="31">
        <v>35</v>
      </c>
      <c r="I106" s="32">
        <v>1</v>
      </c>
      <c r="J106" s="33">
        <v>35</v>
      </c>
      <c r="K106" s="34">
        <v>35000</v>
      </c>
      <c r="L106" s="35">
        <v>0</v>
      </c>
      <c r="M106" s="31">
        <v>0</v>
      </c>
      <c r="N106" s="31">
        <v>35</v>
      </c>
      <c r="O106" s="32">
        <v>50400</v>
      </c>
      <c r="P106" s="33">
        <v>35</v>
      </c>
      <c r="Q106" s="31">
        <v>3150</v>
      </c>
      <c r="R106" s="34">
        <v>5600</v>
      </c>
      <c r="S106" s="36">
        <f t="shared" si="4"/>
        <v>94150</v>
      </c>
    </row>
    <row r="107" spans="1:19" s="2" customFormat="1" ht="12" customHeight="1">
      <c r="A107" s="15">
        <v>1870102</v>
      </c>
      <c r="B107" s="16" t="s">
        <v>104</v>
      </c>
      <c r="C107" s="16" t="s">
        <v>145</v>
      </c>
      <c r="D107" s="16" t="s">
        <v>166</v>
      </c>
      <c r="E107" s="16" t="s">
        <v>26</v>
      </c>
      <c r="F107" s="16" t="s">
        <v>179</v>
      </c>
      <c r="G107" s="16" t="s">
        <v>174</v>
      </c>
      <c r="H107" s="31">
        <v>47</v>
      </c>
      <c r="I107" s="32">
        <v>1</v>
      </c>
      <c r="J107" s="33">
        <v>47</v>
      </c>
      <c r="K107" s="34">
        <v>47000</v>
      </c>
      <c r="L107" s="35">
        <v>0</v>
      </c>
      <c r="M107" s="31">
        <v>0</v>
      </c>
      <c r="N107" s="31">
        <v>47</v>
      </c>
      <c r="O107" s="32">
        <v>67680</v>
      </c>
      <c r="P107" s="33">
        <v>47</v>
      </c>
      <c r="Q107" s="31">
        <v>4230</v>
      </c>
      <c r="R107" s="34">
        <v>7520</v>
      </c>
      <c r="S107" s="36">
        <f t="shared" si="4"/>
        <v>126430</v>
      </c>
    </row>
    <row r="108" spans="1:19" s="2" customFormat="1" ht="12" customHeight="1">
      <c r="A108" s="15">
        <v>1870103</v>
      </c>
      <c r="B108" s="16" t="s">
        <v>109</v>
      </c>
      <c r="C108" s="16" t="s">
        <v>145</v>
      </c>
      <c r="D108" s="16" t="s">
        <v>166</v>
      </c>
      <c r="E108" s="16" t="s">
        <v>26</v>
      </c>
      <c r="F108" s="16" t="s">
        <v>179</v>
      </c>
      <c r="G108" s="16" t="s">
        <v>174</v>
      </c>
      <c r="H108" s="31">
        <v>46</v>
      </c>
      <c r="I108" s="32">
        <v>1</v>
      </c>
      <c r="J108" s="33">
        <v>43</v>
      </c>
      <c r="K108" s="34">
        <v>43000</v>
      </c>
      <c r="L108" s="35">
        <v>0</v>
      </c>
      <c r="M108" s="31">
        <v>0</v>
      </c>
      <c r="N108" s="31">
        <v>43</v>
      </c>
      <c r="O108" s="32">
        <v>61920</v>
      </c>
      <c r="P108" s="33">
        <v>43</v>
      </c>
      <c r="Q108" s="31">
        <v>3870</v>
      </c>
      <c r="R108" s="34">
        <v>6880</v>
      </c>
      <c r="S108" s="36">
        <f t="shared" si="4"/>
        <v>115670</v>
      </c>
    </row>
    <row r="109" spans="1:19" s="2" customFormat="1" ht="12" customHeight="1">
      <c r="A109" s="15">
        <v>1870104</v>
      </c>
      <c r="B109" s="16" t="s">
        <v>106</v>
      </c>
      <c r="C109" s="16" t="s">
        <v>145</v>
      </c>
      <c r="D109" s="16" t="s">
        <v>166</v>
      </c>
      <c r="E109" s="16" t="s">
        <v>26</v>
      </c>
      <c r="F109" s="16" t="s">
        <v>179</v>
      </c>
      <c r="G109" s="16" t="s">
        <v>174</v>
      </c>
      <c r="H109" s="31">
        <v>43</v>
      </c>
      <c r="I109" s="32">
        <v>1</v>
      </c>
      <c r="J109" s="33">
        <v>42</v>
      </c>
      <c r="K109" s="34">
        <v>42000</v>
      </c>
      <c r="L109" s="35">
        <v>0</v>
      </c>
      <c r="M109" s="31">
        <v>0</v>
      </c>
      <c r="N109" s="31">
        <v>42</v>
      </c>
      <c r="O109" s="32">
        <v>60480</v>
      </c>
      <c r="P109" s="33">
        <v>42</v>
      </c>
      <c r="Q109" s="31">
        <v>3780</v>
      </c>
      <c r="R109" s="34">
        <v>6720</v>
      </c>
      <c r="S109" s="36">
        <f t="shared" si="4"/>
        <v>112980</v>
      </c>
    </row>
    <row r="110" spans="1:19" s="2" customFormat="1" ht="12" customHeight="1">
      <c r="A110" s="15">
        <v>1870105</v>
      </c>
      <c r="B110" s="16" t="s">
        <v>97</v>
      </c>
      <c r="C110" s="16" t="s">
        <v>150</v>
      </c>
      <c r="D110" s="16" t="s">
        <v>166</v>
      </c>
      <c r="E110" s="16" t="s">
        <v>26</v>
      </c>
      <c r="F110" s="16" t="s">
        <v>179</v>
      </c>
      <c r="G110" s="16" t="s">
        <v>174</v>
      </c>
      <c r="H110" s="31">
        <v>44</v>
      </c>
      <c r="I110" s="32">
        <v>1</v>
      </c>
      <c r="J110" s="33">
        <v>44</v>
      </c>
      <c r="K110" s="34">
        <v>44000</v>
      </c>
      <c r="L110" s="35">
        <v>0</v>
      </c>
      <c r="M110" s="31">
        <v>0</v>
      </c>
      <c r="N110" s="31">
        <v>44</v>
      </c>
      <c r="O110" s="32">
        <v>63360</v>
      </c>
      <c r="P110" s="33">
        <v>44</v>
      </c>
      <c r="Q110" s="31">
        <v>3960</v>
      </c>
      <c r="R110" s="34">
        <v>7040</v>
      </c>
      <c r="S110" s="36">
        <f t="shared" si="4"/>
        <v>118360</v>
      </c>
    </row>
    <row r="111" spans="1:19" s="2" customFormat="1" ht="12" customHeight="1">
      <c r="A111" s="15">
        <v>1870106</v>
      </c>
      <c r="B111" s="16" t="s">
        <v>72</v>
      </c>
      <c r="C111" s="16" t="s">
        <v>150</v>
      </c>
      <c r="D111" s="16" t="s">
        <v>166</v>
      </c>
      <c r="E111" s="16" t="s">
        <v>26</v>
      </c>
      <c r="F111" s="16" t="s">
        <v>179</v>
      </c>
      <c r="G111" s="16" t="s">
        <v>174</v>
      </c>
      <c r="H111" s="31">
        <v>47</v>
      </c>
      <c r="I111" s="32">
        <v>1</v>
      </c>
      <c r="J111" s="33">
        <v>47</v>
      </c>
      <c r="K111" s="34">
        <v>47000</v>
      </c>
      <c r="L111" s="35">
        <v>0</v>
      </c>
      <c r="M111" s="31">
        <v>0</v>
      </c>
      <c r="N111" s="31">
        <v>47</v>
      </c>
      <c r="O111" s="32">
        <v>67680</v>
      </c>
      <c r="P111" s="33">
        <v>47</v>
      </c>
      <c r="Q111" s="31">
        <v>4230</v>
      </c>
      <c r="R111" s="34">
        <v>7520</v>
      </c>
      <c r="S111" s="36">
        <f t="shared" si="4"/>
        <v>126430</v>
      </c>
    </row>
  </sheetData>
  <sheetProtection/>
  <mergeCells count="15">
    <mergeCell ref="A1:S1"/>
    <mergeCell ref="A3:A4"/>
    <mergeCell ref="B3:B4"/>
    <mergeCell ref="C3:C4"/>
    <mergeCell ref="D3:D4"/>
    <mergeCell ref="E3:E4"/>
    <mergeCell ref="F3:F4"/>
    <mergeCell ref="L3:M3"/>
    <mergeCell ref="N3:O3"/>
    <mergeCell ref="G3:G4"/>
    <mergeCell ref="H3:H4"/>
    <mergeCell ref="I3:I4"/>
    <mergeCell ref="J3:K3"/>
    <mergeCell ref="P3:R3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lc zhang</cp:lastModifiedBy>
  <cp:lastPrinted>2015-10-09T08:46:22Z</cp:lastPrinted>
  <dcterms:created xsi:type="dcterms:W3CDTF">2015-08-13T01:55:59Z</dcterms:created>
  <dcterms:modified xsi:type="dcterms:W3CDTF">2019-11-23T16:57:12Z</dcterms:modified>
  <cp:category/>
  <cp:version/>
  <cp:contentType/>
  <cp:contentStatus/>
</cp:coreProperties>
</file>