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70" windowHeight="8280" tabRatio="655" activeTab="0"/>
  </bookViews>
  <sheets>
    <sheet name="鉴定费明细 " sheetId="1" r:id="rId1"/>
  </sheets>
  <definedNames>
    <definedName name="_xlnm.Print_Area" localSheetId="0">'鉴定费明细 '!$A$1:$M$10</definedName>
    <definedName name="_xlnm.Print_Titles" localSheetId="0">'鉴定费明细 '!$1:$4</definedName>
  </definedNames>
  <calcPr fullCalcOnLoad="1"/>
</workbook>
</file>

<file path=xl/sharedStrings.xml><?xml version="1.0" encoding="utf-8"?>
<sst xmlns="http://schemas.openxmlformats.org/spreadsheetml/2006/main" count="262" uniqueCount="68">
  <si>
    <t>培训机构名称</t>
  </si>
  <si>
    <t>职业工种</t>
  </si>
  <si>
    <t>等级</t>
  </si>
  <si>
    <t>总  计</t>
  </si>
  <si>
    <t>鉴定机构名称</t>
  </si>
  <si>
    <t>制表人：</t>
  </si>
  <si>
    <t>赵媛媛</t>
  </si>
  <si>
    <t>2019-06-28 16:48:45</t>
  </si>
  <si>
    <t>市职业技能鉴定指导中心</t>
  </si>
  <si>
    <r>
      <rPr>
        <sz val="9"/>
        <color indexed="8"/>
        <rFont val="宋体"/>
        <family val="0"/>
      </rPr>
      <t>制表日期：</t>
    </r>
  </si>
  <si>
    <r>
      <rPr>
        <sz val="9"/>
        <color indexed="8"/>
        <rFont val="宋体"/>
        <family val="0"/>
      </rPr>
      <t>考务费</t>
    </r>
  </si>
  <si>
    <r>
      <rPr>
        <sz val="9"/>
        <color indexed="8"/>
        <rFont val="宋体"/>
        <family val="0"/>
      </rPr>
      <t>鉴定成本费</t>
    </r>
  </si>
  <si>
    <r>
      <rPr>
        <sz val="9"/>
        <color indexed="8"/>
        <rFont val="宋体"/>
        <family val="0"/>
      </rPr>
      <t>补贴合计</t>
    </r>
  </si>
  <si>
    <r>
      <rPr>
        <sz val="9"/>
        <color indexed="8"/>
        <rFont val="宋体"/>
        <family val="0"/>
      </rPr>
      <t>标准</t>
    </r>
  </si>
  <si>
    <r>
      <rPr>
        <sz val="9"/>
        <color indexed="8"/>
        <rFont val="宋体"/>
        <family val="0"/>
      </rPr>
      <t>金额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</si>
  <si>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0"/>
      </rPr>
      <t>标准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</si>
  <si>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0"/>
      </rPr>
      <t>金额</t>
    </r>
  </si>
  <si>
    <r>
      <rPr>
        <sz val="9"/>
        <color indexed="8"/>
        <rFont val="宋体"/>
        <family val="0"/>
      </rPr>
      <t>填报单位：天津市职业培训指导中心</t>
    </r>
  </si>
  <si>
    <r>
      <rPr>
        <sz val="9"/>
        <color indexed="8"/>
        <rFont val="宋体"/>
        <family val="0"/>
      </rPr>
      <t>序号</t>
    </r>
  </si>
  <si>
    <t>中级</t>
  </si>
  <si>
    <t>鉴定
备案号</t>
  </si>
  <si>
    <t>车工</t>
  </si>
  <si>
    <t xml:space="preserve">高职/ </t>
  </si>
  <si>
    <t>技校/</t>
  </si>
  <si>
    <t>人员
类别</t>
  </si>
  <si>
    <t>2019年12月职业技能培训鉴定补贴明细（20000000049）</t>
  </si>
  <si>
    <t>89726</t>
  </si>
  <si>
    <t>89728</t>
  </si>
  <si>
    <t>90606</t>
  </si>
  <si>
    <t>90610</t>
  </si>
  <si>
    <t>90612</t>
  </si>
  <si>
    <t>90614</t>
  </si>
  <si>
    <t>90615</t>
  </si>
  <si>
    <t>88330</t>
  </si>
  <si>
    <t>90608</t>
  </si>
  <si>
    <t>87586</t>
  </si>
  <si>
    <t>87588</t>
  </si>
  <si>
    <t>87590</t>
  </si>
  <si>
    <t>89646</t>
  </si>
  <si>
    <t>90146</t>
  </si>
  <si>
    <t>90148</t>
  </si>
  <si>
    <t>90150</t>
  </si>
  <si>
    <t>90152</t>
  </si>
  <si>
    <t>90154</t>
  </si>
  <si>
    <t>90156</t>
  </si>
  <si>
    <t>90158</t>
  </si>
  <si>
    <t>高级</t>
  </si>
  <si>
    <t xml:space="preserve">中职/ </t>
  </si>
  <si>
    <t>汽车维修工</t>
  </si>
  <si>
    <t>电工</t>
  </si>
  <si>
    <t>眼镜定配工</t>
  </si>
  <si>
    <t>铣工</t>
  </si>
  <si>
    <t>中式面点师</t>
  </si>
  <si>
    <t>西式烹调师</t>
  </si>
  <si>
    <t>中式烹调师</t>
  </si>
  <si>
    <t>保育员</t>
  </si>
  <si>
    <t>实际鉴定
人数</t>
  </si>
  <si>
    <t>国家职业技能鉴定第六十所</t>
  </si>
  <si>
    <t>国家职业技能鉴定所第八十所</t>
  </si>
  <si>
    <t>国家职业技能鉴定所第二十六所</t>
  </si>
  <si>
    <t>国家职业技能鉴定所第五十所</t>
  </si>
  <si>
    <t>第二商业学校</t>
  </si>
  <si>
    <t>机电工业学校</t>
  </si>
  <si>
    <t>机电工艺学院</t>
  </si>
  <si>
    <t>机电职业技术学院</t>
  </si>
  <si>
    <t>医学高等专科学校</t>
  </si>
  <si>
    <t>职业大学</t>
  </si>
  <si>
    <t xml:space="preserve">中职/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</si>
</sst>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22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3" fillId="2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0" fillId="26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4" fillId="27" borderId="0" applyNumberFormat="0" applyBorder="0" applyAlignment="0" applyProtection="0"/>
    <xf numFmtId="0" fontId="24" fillId="20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27" borderId="0" applyNumberFormat="0" applyBorder="0" applyAlignment="0" applyProtection="0"/>
    <xf numFmtId="0" fontId="0" fillId="26" borderId="9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1" fillId="0" borderId="0" xfId="0" applyFont="1" applyAlignment="1">
      <alignment vertical="center"/>
    </xf>
    <xf numFmtId="177" fontId="40" fillId="0" borderId="10" xfId="50" applyNumberFormat="1" applyFont="1" applyBorder="1" applyAlignment="1">
      <alignment vertical="center"/>
    </xf>
    <xf numFmtId="177" fontId="40" fillId="0" borderId="18" xfId="50" applyNumberFormat="1" applyFont="1" applyBorder="1" applyAlignment="1">
      <alignment horizontal="center" vertical="center"/>
    </xf>
    <xf numFmtId="177" fontId="40" fillId="0" borderId="19" xfId="50" applyNumberFormat="1" applyFont="1" applyBorder="1" applyAlignment="1">
      <alignment horizontal="center" vertical="center"/>
    </xf>
    <xf numFmtId="177" fontId="40" fillId="0" borderId="20" xfId="50" applyNumberFormat="1" applyFont="1" applyBorder="1" applyAlignment="1">
      <alignment horizontal="center" vertical="center"/>
    </xf>
    <xf numFmtId="177" fontId="40" fillId="0" borderId="21" xfId="50" applyNumberFormat="1" applyFont="1" applyBorder="1" applyAlignment="1">
      <alignment horizontal="center" vertical="center"/>
    </xf>
    <xf numFmtId="177" fontId="40" fillId="0" borderId="22" xfId="50" applyNumberFormat="1" applyFont="1" applyBorder="1" applyAlignment="1">
      <alignment vertical="center"/>
    </xf>
    <xf numFmtId="177" fontId="40" fillId="0" borderId="23" xfId="50" applyNumberFormat="1" applyFont="1" applyBorder="1" applyAlignment="1">
      <alignment vertical="center"/>
    </xf>
    <xf numFmtId="177" fontId="40" fillId="0" borderId="24" xfId="50" applyNumberFormat="1" applyFont="1" applyBorder="1" applyAlignment="1">
      <alignment vertical="center"/>
    </xf>
    <xf numFmtId="177" fontId="40" fillId="0" borderId="25" xfId="50" applyNumberFormat="1" applyFont="1" applyBorder="1" applyAlignment="1">
      <alignment vertical="center"/>
    </xf>
    <xf numFmtId="177" fontId="40" fillId="0" borderId="12" xfId="50" applyNumberFormat="1" applyFont="1" applyBorder="1" applyAlignment="1">
      <alignment vertical="center"/>
    </xf>
    <xf numFmtId="177" fontId="40" fillId="0" borderId="26" xfId="50" applyNumberFormat="1" applyFont="1" applyBorder="1" applyAlignment="1">
      <alignment vertical="center"/>
    </xf>
    <xf numFmtId="177" fontId="40" fillId="0" borderId="27" xfId="50" applyNumberFormat="1" applyFont="1" applyBorder="1" applyAlignment="1">
      <alignment vertical="center"/>
    </xf>
    <xf numFmtId="177" fontId="40" fillId="0" borderId="28" xfId="50" applyNumberFormat="1" applyFont="1" applyBorder="1" applyAlignment="1">
      <alignment vertical="center"/>
    </xf>
    <xf numFmtId="177" fontId="40" fillId="0" borderId="16" xfId="50" applyNumberFormat="1" applyFont="1" applyBorder="1" applyAlignment="1">
      <alignment vertical="center"/>
    </xf>
    <xf numFmtId="177" fontId="40" fillId="0" borderId="13" xfId="50" applyNumberFormat="1" applyFont="1" applyBorder="1" applyAlignment="1">
      <alignment vertical="center"/>
    </xf>
    <xf numFmtId="177" fontId="40" fillId="0" borderId="29" xfId="50" applyNumberFormat="1" applyFont="1" applyBorder="1" applyAlignment="1">
      <alignment vertical="center"/>
    </xf>
    <xf numFmtId="177" fontId="40" fillId="0" borderId="30" xfId="50" applyNumberFormat="1" applyFont="1" applyBorder="1" applyAlignment="1">
      <alignment vertical="center"/>
    </xf>
    <xf numFmtId="177" fontId="40" fillId="0" borderId="31" xfId="50" applyNumberFormat="1" applyFont="1" applyBorder="1" applyAlignment="1">
      <alignment vertical="center"/>
    </xf>
    <xf numFmtId="177" fontId="40" fillId="0" borderId="15" xfId="50" applyNumberFormat="1" applyFont="1" applyBorder="1" applyAlignment="1">
      <alignment vertical="center"/>
    </xf>
    <xf numFmtId="177" fontId="40" fillId="0" borderId="17" xfId="50" applyNumberFormat="1" applyFont="1" applyBorder="1" applyAlignment="1">
      <alignment vertical="center"/>
    </xf>
    <xf numFmtId="177" fontId="40" fillId="0" borderId="14" xfId="50" applyNumberFormat="1" applyFont="1" applyBorder="1" applyAlignment="1">
      <alignment vertical="center"/>
    </xf>
    <xf numFmtId="177" fontId="41" fillId="0" borderId="0" xfId="50" applyNumberFormat="1" applyFont="1" applyAlignment="1">
      <alignment vertical="center"/>
    </xf>
    <xf numFmtId="0" fontId="40" fillId="0" borderId="32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177" fontId="40" fillId="0" borderId="34" xfId="50" applyNumberFormat="1" applyFont="1" applyBorder="1" applyAlignment="1">
      <alignment horizontal="center" vertical="center"/>
    </xf>
    <xf numFmtId="177" fontId="40" fillId="0" borderId="35" xfId="50" applyNumberFormat="1" applyFont="1" applyBorder="1" applyAlignment="1">
      <alignment horizontal="center" vertical="center"/>
    </xf>
    <xf numFmtId="177" fontId="40" fillId="0" borderId="16" xfId="50" applyNumberFormat="1" applyFont="1" applyBorder="1" applyAlignment="1">
      <alignment horizontal="center" vertical="center"/>
    </xf>
    <xf numFmtId="177" fontId="40" fillId="0" borderId="13" xfId="50" applyNumberFormat="1" applyFont="1" applyBorder="1" applyAlignment="1">
      <alignment horizontal="center" vertical="center"/>
    </xf>
    <xf numFmtId="177" fontId="40" fillId="0" borderId="36" xfId="5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/>
    </xf>
    <xf numFmtId="177" fontId="4" fillId="0" borderId="38" xfId="50" applyNumberFormat="1" applyFont="1" applyBorder="1" applyAlignment="1">
      <alignment horizontal="center" vertical="center" wrapText="1"/>
    </xf>
    <xf numFmtId="177" fontId="40" fillId="0" borderId="39" xfId="5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</cellXfs>
  <cellStyles count="53">
    <cellStyle name="Normal" xfId="0"/>
    <cellStyle name="?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㼿" xfId="55"/>
    <cellStyle name="㼿㼿" xfId="56"/>
    <cellStyle name="㼿㼿?" xfId="57"/>
    <cellStyle name="㼿㼿㼿㼿" xfId="58"/>
    <cellStyle name="㼿㼿㼿㼿㼿㼿㼿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45"/>
  <sheetViews>
    <sheetView tabSelected="1" zoomScalePageLayoutView="0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34" sqref="N34"/>
    </sheetView>
  </sheetViews>
  <sheetFormatPr defaultColWidth="9.140625" defaultRowHeight="15"/>
  <cols>
    <col min="1" max="1" width="7.8515625" style="12" customWidth="1"/>
    <col min="2" max="2" width="29.28125" style="0" customWidth="1"/>
    <col min="3" max="3" width="7.7109375" style="12" customWidth="1"/>
    <col min="4" max="4" width="25.140625" style="0" customWidth="1"/>
    <col min="5" max="5" width="11.140625" style="0" customWidth="1"/>
    <col min="6" max="7" width="6.140625" style="0" customWidth="1"/>
    <col min="8" max="8" width="8.28125" style="34" customWidth="1"/>
    <col min="9" max="9" width="7.28125" style="34" customWidth="1"/>
    <col min="10" max="10" width="8.421875" style="34" customWidth="1"/>
    <col min="11" max="12" width="7.140625" style="34" customWidth="1"/>
    <col min="13" max="13" width="9.28125" style="34" customWidth="1"/>
  </cols>
  <sheetData>
    <row r="1" spans="1:13" ht="31.5" customHeight="1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2" customFormat="1" ht="12.75" thickBot="1">
      <c r="A2" s="9" t="s">
        <v>17</v>
      </c>
      <c r="B2" s="1"/>
      <c r="C2" s="9"/>
      <c r="D2" s="1"/>
      <c r="E2" s="1"/>
      <c r="F2" s="1" t="s">
        <v>5</v>
      </c>
      <c r="G2" s="1" t="s">
        <v>6</v>
      </c>
      <c r="H2" s="13"/>
      <c r="I2" s="13"/>
      <c r="J2" s="13"/>
      <c r="K2" s="13"/>
      <c r="L2" s="13" t="s">
        <v>9</v>
      </c>
      <c r="M2" s="13" t="s">
        <v>7</v>
      </c>
    </row>
    <row r="3" spans="1:13" s="2" customFormat="1" ht="13.5" customHeight="1">
      <c r="A3" s="50" t="s">
        <v>18</v>
      </c>
      <c r="B3" s="52" t="s">
        <v>4</v>
      </c>
      <c r="C3" s="45" t="s">
        <v>20</v>
      </c>
      <c r="D3" s="52" t="s">
        <v>0</v>
      </c>
      <c r="E3" s="52" t="s">
        <v>1</v>
      </c>
      <c r="F3" s="52" t="s">
        <v>2</v>
      </c>
      <c r="G3" s="38" t="s">
        <v>24</v>
      </c>
      <c r="H3" s="47" t="s">
        <v>56</v>
      </c>
      <c r="I3" s="40" t="s">
        <v>10</v>
      </c>
      <c r="J3" s="41"/>
      <c r="K3" s="42" t="s">
        <v>11</v>
      </c>
      <c r="L3" s="43"/>
      <c r="M3" s="41" t="s">
        <v>12</v>
      </c>
    </row>
    <row r="4" spans="1:13" s="2" customFormat="1" ht="12.75" thickBot="1">
      <c r="A4" s="51"/>
      <c r="B4" s="53"/>
      <c r="C4" s="46"/>
      <c r="D4" s="53"/>
      <c r="E4" s="53"/>
      <c r="F4" s="53"/>
      <c r="G4" s="39"/>
      <c r="H4" s="48"/>
      <c r="I4" s="14" t="s">
        <v>13</v>
      </c>
      <c r="J4" s="15" t="s">
        <v>14</v>
      </c>
      <c r="K4" s="16" t="s">
        <v>15</v>
      </c>
      <c r="L4" s="17" t="s">
        <v>16</v>
      </c>
      <c r="M4" s="44"/>
    </row>
    <row r="5" spans="1:13" s="2" customFormat="1" ht="20.25" customHeight="1" thickBot="1">
      <c r="A5" s="35"/>
      <c r="B5" s="3" t="s">
        <v>3</v>
      </c>
      <c r="C5" s="37"/>
      <c r="D5" s="4"/>
      <c r="E5" s="4"/>
      <c r="F5" s="4"/>
      <c r="G5" s="5"/>
      <c r="H5" s="18">
        <f>SUMPRODUCT(H6:H45+0)/2</f>
        <v>858</v>
      </c>
      <c r="I5" s="19"/>
      <c r="J5" s="20">
        <f>SUMPRODUCT(J6:J45+0)</f>
        <v>101340</v>
      </c>
      <c r="K5" s="21"/>
      <c r="L5" s="22">
        <f>SUMPRODUCT(L6:L45+0)</f>
        <v>189500</v>
      </c>
      <c r="M5" s="23">
        <f>SUMPRODUCT(M6:M45+0)</f>
        <v>290840</v>
      </c>
    </row>
    <row r="6" spans="1:13" s="2" customFormat="1" ht="12" customHeight="1">
      <c r="A6" s="10">
        <v>20490001</v>
      </c>
      <c r="B6" s="6" t="s">
        <v>8</v>
      </c>
      <c r="C6" s="36" t="s">
        <v>35</v>
      </c>
      <c r="D6" s="7" t="s">
        <v>61</v>
      </c>
      <c r="E6" s="7" t="s">
        <v>52</v>
      </c>
      <c r="F6" s="7" t="s">
        <v>19</v>
      </c>
      <c r="G6" s="8" t="s">
        <v>67</v>
      </c>
      <c r="H6" s="29">
        <v>9</v>
      </c>
      <c r="I6" s="24">
        <v>120</v>
      </c>
      <c r="J6" s="25">
        <v>1080</v>
      </c>
      <c r="K6" s="26"/>
      <c r="L6" s="27"/>
      <c r="M6" s="28">
        <v>1080</v>
      </c>
    </row>
    <row r="7" spans="1:13" s="2" customFormat="1" ht="12" customHeight="1">
      <c r="A7" s="11">
        <v>20490002</v>
      </c>
      <c r="B7" s="7" t="s">
        <v>8</v>
      </c>
      <c r="C7" s="36" t="s">
        <v>36</v>
      </c>
      <c r="D7" s="7" t="s">
        <v>61</v>
      </c>
      <c r="E7" s="7" t="s">
        <v>53</v>
      </c>
      <c r="F7" s="7" t="s">
        <v>19</v>
      </c>
      <c r="G7" s="8" t="s">
        <v>47</v>
      </c>
      <c r="H7" s="29">
        <v>93</v>
      </c>
      <c r="I7" s="30">
        <v>120</v>
      </c>
      <c r="J7" s="31">
        <v>11160</v>
      </c>
      <c r="K7" s="32"/>
      <c r="L7" s="33"/>
      <c r="M7" s="28">
        <v>11160</v>
      </c>
    </row>
    <row r="8" spans="1:13" s="2" customFormat="1" ht="12" customHeight="1">
      <c r="A8" s="11">
        <v>20490003</v>
      </c>
      <c r="B8" s="7" t="s">
        <v>8</v>
      </c>
      <c r="C8" s="36" t="s">
        <v>37</v>
      </c>
      <c r="D8" s="7" t="s">
        <v>61</v>
      </c>
      <c r="E8" s="7" t="s">
        <v>54</v>
      </c>
      <c r="F8" s="7" t="s">
        <v>19</v>
      </c>
      <c r="G8" s="8" t="s">
        <v>47</v>
      </c>
      <c r="H8" s="29">
        <v>98</v>
      </c>
      <c r="I8" s="30">
        <v>120</v>
      </c>
      <c r="J8" s="31">
        <v>11760</v>
      </c>
      <c r="K8" s="32"/>
      <c r="L8" s="33"/>
      <c r="M8" s="28">
        <v>11760</v>
      </c>
    </row>
    <row r="9" spans="1:13" s="2" customFormat="1" ht="12" customHeight="1">
      <c r="A9" s="11">
        <v>20490004</v>
      </c>
      <c r="B9" s="7" t="s">
        <v>8</v>
      </c>
      <c r="C9" s="36" t="s">
        <v>30</v>
      </c>
      <c r="D9" s="7" t="s">
        <v>62</v>
      </c>
      <c r="E9" s="7" t="s">
        <v>49</v>
      </c>
      <c r="F9" s="7" t="s">
        <v>19</v>
      </c>
      <c r="G9" s="8" t="s">
        <v>47</v>
      </c>
      <c r="H9" s="29">
        <v>3</v>
      </c>
      <c r="I9" s="30">
        <v>120</v>
      </c>
      <c r="J9" s="31">
        <v>360</v>
      </c>
      <c r="K9" s="32"/>
      <c r="L9" s="33"/>
      <c r="M9" s="28">
        <v>360</v>
      </c>
    </row>
    <row r="10" spans="1:13" s="2" customFormat="1" ht="12" customHeight="1">
      <c r="A10" s="11">
        <v>20490005</v>
      </c>
      <c r="B10" s="7" t="s">
        <v>8</v>
      </c>
      <c r="C10" s="36" t="s">
        <v>31</v>
      </c>
      <c r="D10" s="7" t="s">
        <v>62</v>
      </c>
      <c r="E10" s="7" t="s">
        <v>49</v>
      </c>
      <c r="F10" s="7" t="s">
        <v>19</v>
      </c>
      <c r="G10" s="8" t="s">
        <v>47</v>
      </c>
      <c r="H10" s="29">
        <v>36</v>
      </c>
      <c r="I10" s="30">
        <v>120</v>
      </c>
      <c r="J10" s="31">
        <v>4320</v>
      </c>
      <c r="K10" s="32"/>
      <c r="L10" s="33"/>
      <c r="M10" s="28">
        <v>4320</v>
      </c>
    </row>
    <row r="11" spans="1:13" s="2" customFormat="1" ht="12" customHeight="1">
      <c r="A11" s="11">
        <v>20490006</v>
      </c>
      <c r="B11" s="7" t="s">
        <v>8</v>
      </c>
      <c r="C11" s="36" t="s">
        <v>32</v>
      </c>
      <c r="D11" s="7" t="s">
        <v>62</v>
      </c>
      <c r="E11" s="7" t="s">
        <v>21</v>
      </c>
      <c r="F11" s="7" t="s">
        <v>19</v>
      </c>
      <c r="G11" s="8" t="s">
        <v>67</v>
      </c>
      <c r="H11" s="29">
        <v>1</v>
      </c>
      <c r="I11" s="30">
        <v>110</v>
      </c>
      <c r="J11" s="31">
        <v>110</v>
      </c>
      <c r="K11" s="32"/>
      <c r="L11" s="33"/>
      <c r="M11" s="28">
        <v>110</v>
      </c>
    </row>
    <row r="12" spans="1:13" s="2" customFormat="1" ht="12" customHeight="1">
      <c r="A12" s="11">
        <v>20490007</v>
      </c>
      <c r="B12" s="7" t="s">
        <v>8</v>
      </c>
      <c r="C12" s="36" t="s">
        <v>28</v>
      </c>
      <c r="D12" s="7" t="s">
        <v>63</v>
      </c>
      <c r="E12" s="7" t="s">
        <v>48</v>
      </c>
      <c r="F12" s="7" t="s">
        <v>19</v>
      </c>
      <c r="G12" s="8" t="s">
        <v>23</v>
      </c>
      <c r="H12" s="29">
        <v>22</v>
      </c>
      <c r="I12" s="30">
        <v>120</v>
      </c>
      <c r="J12" s="31">
        <v>2640</v>
      </c>
      <c r="K12" s="32"/>
      <c r="L12" s="33"/>
      <c r="M12" s="28">
        <v>2640</v>
      </c>
    </row>
    <row r="13" spans="1:13" s="2" customFormat="1" ht="12" customHeight="1">
      <c r="A13" s="11">
        <v>20490008</v>
      </c>
      <c r="B13" s="7" t="s">
        <v>8</v>
      </c>
      <c r="C13" s="36" t="s">
        <v>34</v>
      </c>
      <c r="D13" s="7" t="s">
        <v>63</v>
      </c>
      <c r="E13" s="7" t="s">
        <v>51</v>
      </c>
      <c r="F13" s="7" t="s">
        <v>46</v>
      </c>
      <c r="G13" s="8" t="s">
        <v>23</v>
      </c>
      <c r="H13" s="29">
        <v>1</v>
      </c>
      <c r="I13" s="30">
        <v>140</v>
      </c>
      <c r="J13" s="31">
        <v>140</v>
      </c>
      <c r="K13" s="32"/>
      <c r="L13" s="33"/>
      <c r="M13" s="28">
        <v>140</v>
      </c>
    </row>
    <row r="14" spans="1:13" s="2" customFormat="1" ht="12" customHeight="1">
      <c r="A14" s="11">
        <v>20490009</v>
      </c>
      <c r="B14" s="7" t="s">
        <v>8</v>
      </c>
      <c r="C14" s="36" t="s">
        <v>29</v>
      </c>
      <c r="D14" s="7" t="s">
        <v>64</v>
      </c>
      <c r="E14" s="7" t="s">
        <v>48</v>
      </c>
      <c r="F14" s="7" t="s">
        <v>46</v>
      </c>
      <c r="G14" s="8" t="s">
        <v>22</v>
      </c>
      <c r="H14" s="29">
        <v>38</v>
      </c>
      <c r="I14" s="30">
        <v>150</v>
      </c>
      <c r="J14" s="31">
        <v>5700</v>
      </c>
      <c r="K14" s="32"/>
      <c r="L14" s="33"/>
      <c r="M14" s="28">
        <v>5700</v>
      </c>
    </row>
    <row r="15" spans="1:13" s="2" customFormat="1" ht="12" customHeight="1">
      <c r="A15" s="11">
        <v>20490010</v>
      </c>
      <c r="B15" s="7" t="s">
        <v>8</v>
      </c>
      <c r="C15" s="36" t="s">
        <v>33</v>
      </c>
      <c r="D15" s="7" t="s">
        <v>65</v>
      </c>
      <c r="E15" s="7" t="s">
        <v>50</v>
      </c>
      <c r="F15" s="7" t="s">
        <v>19</v>
      </c>
      <c r="G15" s="8" t="s">
        <v>22</v>
      </c>
      <c r="H15" s="29">
        <v>54</v>
      </c>
      <c r="I15" s="30">
        <v>110</v>
      </c>
      <c r="J15" s="31">
        <v>5940</v>
      </c>
      <c r="K15" s="32"/>
      <c r="L15" s="33"/>
      <c r="M15" s="28">
        <v>5940</v>
      </c>
    </row>
    <row r="16" spans="1:13" s="2" customFormat="1" ht="12" customHeight="1">
      <c r="A16" s="11">
        <v>20490011</v>
      </c>
      <c r="B16" s="7" t="s">
        <v>8</v>
      </c>
      <c r="C16" s="36" t="s">
        <v>38</v>
      </c>
      <c r="D16" s="7" t="s">
        <v>66</v>
      </c>
      <c r="E16" s="7" t="s">
        <v>55</v>
      </c>
      <c r="F16" s="7" t="s">
        <v>19</v>
      </c>
      <c r="G16" s="8" t="s">
        <v>22</v>
      </c>
      <c r="H16" s="29">
        <v>63</v>
      </c>
      <c r="I16" s="30">
        <v>100</v>
      </c>
      <c r="J16" s="31">
        <v>6300</v>
      </c>
      <c r="K16" s="32"/>
      <c r="L16" s="33"/>
      <c r="M16" s="28">
        <v>6300</v>
      </c>
    </row>
    <row r="17" spans="1:13" s="2" customFormat="1" ht="12" customHeight="1">
      <c r="A17" s="11">
        <v>20490012</v>
      </c>
      <c r="B17" s="7" t="s">
        <v>8</v>
      </c>
      <c r="C17" s="36" t="s">
        <v>26</v>
      </c>
      <c r="D17" s="7" t="s">
        <v>66</v>
      </c>
      <c r="E17" s="7" t="s">
        <v>48</v>
      </c>
      <c r="F17" s="7" t="s">
        <v>19</v>
      </c>
      <c r="G17" s="8" t="s">
        <v>22</v>
      </c>
      <c r="H17" s="29">
        <v>70</v>
      </c>
      <c r="I17" s="30">
        <v>120</v>
      </c>
      <c r="J17" s="31">
        <v>8400</v>
      </c>
      <c r="K17" s="32"/>
      <c r="L17" s="33"/>
      <c r="M17" s="28">
        <v>8400</v>
      </c>
    </row>
    <row r="18" spans="1:13" s="2" customFormat="1" ht="12" customHeight="1">
      <c r="A18" s="11">
        <v>20490013</v>
      </c>
      <c r="B18" s="7" t="s">
        <v>8</v>
      </c>
      <c r="C18" s="36" t="s">
        <v>27</v>
      </c>
      <c r="D18" s="7" t="s">
        <v>66</v>
      </c>
      <c r="E18" s="7" t="s">
        <v>48</v>
      </c>
      <c r="F18" s="7" t="s">
        <v>19</v>
      </c>
      <c r="G18" s="8" t="s">
        <v>22</v>
      </c>
      <c r="H18" s="29">
        <v>110</v>
      </c>
      <c r="I18" s="30">
        <v>120</v>
      </c>
      <c r="J18" s="31">
        <v>13200</v>
      </c>
      <c r="K18" s="32"/>
      <c r="L18" s="33"/>
      <c r="M18" s="28">
        <v>13200</v>
      </c>
    </row>
    <row r="19" spans="1:13" s="2" customFormat="1" ht="12" customHeight="1">
      <c r="A19" s="11">
        <v>20490014</v>
      </c>
      <c r="B19" s="7" t="s">
        <v>8</v>
      </c>
      <c r="C19" s="36" t="s">
        <v>39</v>
      </c>
      <c r="D19" s="7" t="s">
        <v>66</v>
      </c>
      <c r="E19" s="7" t="s">
        <v>21</v>
      </c>
      <c r="F19" s="7" t="s">
        <v>19</v>
      </c>
      <c r="G19" s="8" t="s">
        <v>22</v>
      </c>
      <c r="H19" s="29">
        <v>28</v>
      </c>
      <c r="I19" s="30">
        <v>110</v>
      </c>
      <c r="J19" s="31">
        <v>3080</v>
      </c>
      <c r="K19" s="32"/>
      <c r="L19" s="33"/>
      <c r="M19" s="28">
        <v>3080</v>
      </c>
    </row>
    <row r="20" spans="1:13" s="2" customFormat="1" ht="12" customHeight="1">
      <c r="A20" s="11">
        <v>20490015</v>
      </c>
      <c r="B20" s="7" t="s">
        <v>8</v>
      </c>
      <c r="C20" s="36" t="s">
        <v>40</v>
      </c>
      <c r="D20" s="7" t="s">
        <v>66</v>
      </c>
      <c r="E20" s="7" t="s">
        <v>21</v>
      </c>
      <c r="F20" s="7" t="s">
        <v>19</v>
      </c>
      <c r="G20" s="8" t="s">
        <v>22</v>
      </c>
      <c r="H20" s="29">
        <v>28</v>
      </c>
      <c r="I20" s="30">
        <v>110</v>
      </c>
      <c r="J20" s="31">
        <v>3080</v>
      </c>
      <c r="K20" s="32"/>
      <c r="L20" s="33"/>
      <c r="M20" s="28">
        <v>3080</v>
      </c>
    </row>
    <row r="21" spans="1:13" s="2" customFormat="1" ht="12" customHeight="1">
      <c r="A21" s="11">
        <v>20490016</v>
      </c>
      <c r="B21" s="7" t="s">
        <v>8</v>
      </c>
      <c r="C21" s="36" t="s">
        <v>41</v>
      </c>
      <c r="D21" s="7" t="s">
        <v>66</v>
      </c>
      <c r="E21" s="7" t="s">
        <v>51</v>
      </c>
      <c r="F21" s="7" t="s">
        <v>19</v>
      </c>
      <c r="G21" s="8" t="s">
        <v>22</v>
      </c>
      <c r="H21" s="29">
        <v>20</v>
      </c>
      <c r="I21" s="30">
        <v>110</v>
      </c>
      <c r="J21" s="31">
        <v>2200</v>
      </c>
      <c r="K21" s="32"/>
      <c r="L21" s="33"/>
      <c r="M21" s="28">
        <v>2200</v>
      </c>
    </row>
    <row r="22" spans="1:13" s="2" customFormat="1" ht="12" customHeight="1">
      <c r="A22" s="11">
        <v>20490017</v>
      </c>
      <c r="B22" s="7" t="s">
        <v>8</v>
      </c>
      <c r="C22" s="36" t="s">
        <v>42</v>
      </c>
      <c r="D22" s="7" t="s">
        <v>66</v>
      </c>
      <c r="E22" s="7" t="s">
        <v>51</v>
      </c>
      <c r="F22" s="7" t="s">
        <v>19</v>
      </c>
      <c r="G22" s="8" t="s">
        <v>22</v>
      </c>
      <c r="H22" s="29">
        <v>21</v>
      </c>
      <c r="I22" s="30">
        <v>110</v>
      </c>
      <c r="J22" s="31">
        <v>2310</v>
      </c>
      <c r="K22" s="32"/>
      <c r="L22" s="33"/>
      <c r="M22" s="28">
        <v>2310</v>
      </c>
    </row>
    <row r="23" spans="1:13" s="2" customFormat="1" ht="12" customHeight="1">
      <c r="A23" s="11">
        <v>20490018</v>
      </c>
      <c r="B23" s="7" t="s">
        <v>8</v>
      </c>
      <c r="C23" s="36" t="s">
        <v>43</v>
      </c>
      <c r="D23" s="7" t="s">
        <v>66</v>
      </c>
      <c r="E23" s="7" t="s">
        <v>49</v>
      </c>
      <c r="F23" s="7" t="s">
        <v>19</v>
      </c>
      <c r="G23" s="8" t="s">
        <v>22</v>
      </c>
      <c r="H23" s="29">
        <v>70</v>
      </c>
      <c r="I23" s="30">
        <v>120</v>
      </c>
      <c r="J23" s="31">
        <v>8400</v>
      </c>
      <c r="K23" s="32"/>
      <c r="L23" s="33"/>
      <c r="M23" s="28">
        <v>8400</v>
      </c>
    </row>
    <row r="24" spans="1:13" s="2" customFormat="1" ht="12" customHeight="1">
      <c r="A24" s="11">
        <v>20490019</v>
      </c>
      <c r="B24" s="7" t="s">
        <v>8</v>
      </c>
      <c r="C24" s="36" t="s">
        <v>44</v>
      </c>
      <c r="D24" s="7" t="s">
        <v>66</v>
      </c>
      <c r="E24" s="7" t="s">
        <v>49</v>
      </c>
      <c r="F24" s="7" t="s">
        <v>19</v>
      </c>
      <c r="G24" s="8" t="s">
        <v>22</v>
      </c>
      <c r="H24" s="29">
        <v>65</v>
      </c>
      <c r="I24" s="30">
        <v>120</v>
      </c>
      <c r="J24" s="31">
        <v>7800</v>
      </c>
      <c r="K24" s="32"/>
      <c r="L24" s="33"/>
      <c r="M24" s="28">
        <v>7800</v>
      </c>
    </row>
    <row r="25" spans="1:13" s="2" customFormat="1" ht="12" customHeight="1">
      <c r="A25" s="11">
        <v>20490020</v>
      </c>
      <c r="B25" s="7" t="s">
        <v>8</v>
      </c>
      <c r="C25" s="36" t="s">
        <v>45</v>
      </c>
      <c r="D25" s="7" t="s">
        <v>66</v>
      </c>
      <c r="E25" s="7" t="s">
        <v>49</v>
      </c>
      <c r="F25" s="7" t="s">
        <v>19</v>
      </c>
      <c r="G25" s="8" t="s">
        <v>22</v>
      </c>
      <c r="H25" s="29">
        <v>28</v>
      </c>
      <c r="I25" s="30">
        <v>120</v>
      </c>
      <c r="J25" s="31">
        <v>3360</v>
      </c>
      <c r="K25" s="32"/>
      <c r="L25" s="33"/>
      <c r="M25" s="28">
        <v>3360</v>
      </c>
    </row>
    <row r="26" spans="1:13" s="2" customFormat="1" ht="12" customHeight="1">
      <c r="A26" s="11">
        <v>20490021</v>
      </c>
      <c r="B26" s="7" t="s">
        <v>57</v>
      </c>
      <c r="C26" s="36" t="s">
        <v>26</v>
      </c>
      <c r="D26" s="7" t="s">
        <v>66</v>
      </c>
      <c r="E26" s="7" t="s">
        <v>48</v>
      </c>
      <c r="F26" s="7" t="s">
        <v>19</v>
      </c>
      <c r="G26" s="8" t="s">
        <v>22</v>
      </c>
      <c r="H26" s="29">
        <v>70</v>
      </c>
      <c r="I26" s="30"/>
      <c r="J26" s="31"/>
      <c r="K26" s="32">
        <v>230</v>
      </c>
      <c r="L26" s="33">
        <v>16100</v>
      </c>
      <c r="M26" s="28">
        <v>16100</v>
      </c>
    </row>
    <row r="27" spans="1:13" s="2" customFormat="1" ht="12" customHeight="1">
      <c r="A27" s="11">
        <v>20490022</v>
      </c>
      <c r="B27" s="7" t="s">
        <v>57</v>
      </c>
      <c r="C27" s="36" t="s">
        <v>27</v>
      </c>
      <c r="D27" s="7" t="s">
        <v>66</v>
      </c>
      <c r="E27" s="7" t="s">
        <v>48</v>
      </c>
      <c r="F27" s="7" t="s">
        <v>19</v>
      </c>
      <c r="G27" s="8" t="s">
        <v>22</v>
      </c>
      <c r="H27" s="29">
        <v>110</v>
      </c>
      <c r="I27" s="30"/>
      <c r="J27" s="31"/>
      <c r="K27" s="32">
        <v>230</v>
      </c>
      <c r="L27" s="33">
        <v>25300</v>
      </c>
      <c r="M27" s="28">
        <v>25300</v>
      </c>
    </row>
    <row r="28" spans="1:13" s="2" customFormat="1" ht="12" customHeight="1">
      <c r="A28" s="11">
        <v>20490023</v>
      </c>
      <c r="B28" s="7" t="s">
        <v>57</v>
      </c>
      <c r="C28" s="36" t="s">
        <v>28</v>
      </c>
      <c r="D28" s="7" t="s">
        <v>63</v>
      </c>
      <c r="E28" s="7" t="s">
        <v>48</v>
      </c>
      <c r="F28" s="7" t="s">
        <v>19</v>
      </c>
      <c r="G28" s="8" t="s">
        <v>23</v>
      </c>
      <c r="H28" s="29">
        <v>22</v>
      </c>
      <c r="I28" s="30"/>
      <c r="J28" s="31"/>
      <c r="K28" s="32">
        <v>230</v>
      </c>
      <c r="L28" s="33">
        <v>5060</v>
      </c>
      <c r="M28" s="28">
        <v>5060</v>
      </c>
    </row>
    <row r="29" spans="1:13" s="2" customFormat="1" ht="12" customHeight="1">
      <c r="A29" s="11">
        <v>20490024</v>
      </c>
      <c r="B29" s="7" t="s">
        <v>57</v>
      </c>
      <c r="C29" s="36" t="s">
        <v>29</v>
      </c>
      <c r="D29" s="7" t="s">
        <v>64</v>
      </c>
      <c r="E29" s="7" t="s">
        <v>48</v>
      </c>
      <c r="F29" s="7" t="s">
        <v>46</v>
      </c>
      <c r="G29" s="8" t="s">
        <v>22</v>
      </c>
      <c r="H29" s="29">
        <v>38</v>
      </c>
      <c r="I29" s="30"/>
      <c r="J29" s="31"/>
      <c r="K29" s="32">
        <v>260</v>
      </c>
      <c r="L29" s="33">
        <v>9880</v>
      </c>
      <c r="M29" s="28">
        <v>9880</v>
      </c>
    </row>
    <row r="30" spans="1:13" s="2" customFormat="1" ht="12" customHeight="1">
      <c r="A30" s="11">
        <v>20490025</v>
      </c>
      <c r="B30" s="7" t="s">
        <v>57</v>
      </c>
      <c r="C30" s="36" t="s">
        <v>30</v>
      </c>
      <c r="D30" s="7" t="s">
        <v>62</v>
      </c>
      <c r="E30" s="7" t="s">
        <v>49</v>
      </c>
      <c r="F30" s="7" t="s">
        <v>19</v>
      </c>
      <c r="G30" s="8" t="s">
        <v>47</v>
      </c>
      <c r="H30" s="29">
        <v>3</v>
      </c>
      <c r="I30" s="30"/>
      <c r="J30" s="31"/>
      <c r="K30" s="32">
        <v>230</v>
      </c>
      <c r="L30" s="33">
        <v>690</v>
      </c>
      <c r="M30" s="28">
        <v>690</v>
      </c>
    </row>
    <row r="31" spans="1:13" s="2" customFormat="1" ht="12" customHeight="1">
      <c r="A31" s="11">
        <v>20490026</v>
      </c>
      <c r="B31" s="7" t="s">
        <v>57</v>
      </c>
      <c r="C31" s="36" t="s">
        <v>31</v>
      </c>
      <c r="D31" s="7" t="s">
        <v>62</v>
      </c>
      <c r="E31" s="7" t="s">
        <v>49</v>
      </c>
      <c r="F31" s="7" t="s">
        <v>19</v>
      </c>
      <c r="G31" s="8" t="s">
        <v>47</v>
      </c>
      <c r="H31" s="29">
        <v>36</v>
      </c>
      <c r="I31" s="30"/>
      <c r="J31" s="31"/>
      <c r="K31" s="32">
        <v>230</v>
      </c>
      <c r="L31" s="33">
        <v>8280</v>
      </c>
      <c r="M31" s="28">
        <v>8280</v>
      </c>
    </row>
    <row r="32" spans="1:13" s="2" customFormat="1" ht="12" customHeight="1">
      <c r="A32" s="11">
        <v>20490027</v>
      </c>
      <c r="B32" s="7" t="s">
        <v>57</v>
      </c>
      <c r="C32" s="36" t="s">
        <v>32</v>
      </c>
      <c r="D32" s="7" t="s">
        <v>62</v>
      </c>
      <c r="E32" s="7" t="s">
        <v>21</v>
      </c>
      <c r="F32" s="7" t="s">
        <v>19</v>
      </c>
      <c r="G32" s="8" t="s">
        <v>47</v>
      </c>
      <c r="H32" s="29">
        <v>1</v>
      </c>
      <c r="I32" s="30"/>
      <c r="J32" s="31"/>
      <c r="K32" s="32">
        <v>200</v>
      </c>
      <c r="L32" s="33">
        <v>200</v>
      </c>
      <c r="M32" s="28">
        <v>200</v>
      </c>
    </row>
    <row r="33" spans="1:13" s="2" customFormat="1" ht="12" customHeight="1">
      <c r="A33" s="11">
        <v>20490028</v>
      </c>
      <c r="B33" s="7" t="s">
        <v>58</v>
      </c>
      <c r="C33" s="36" t="s">
        <v>33</v>
      </c>
      <c r="D33" s="7" t="s">
        <v>65</v>
      </c>
      <c r="E33" s="7" t="s">
        <v>50</v>
      </c>
      <c r="F33" s="7" t="s">
        <v>19</v>
      </c>
      <c r="G33" s="8" t="s">
        <v>22</v>
      </c>
      <c r="H33" s="29">
        <v>54</v>
      </c>
      <c r="I33" s="30"/>
      <c r="J33" s="31"/>
      <c r="K33" s="32">
        <v>200</v>
      </c>
      <c r="L33" s="33">
        <v>10800</v>
      </c>
      <c r="M33" s="28">
        <v>10800</v>
      </c>
    </row>
    <row r="34" spans="1:13" s="2" customFormat="1" ht="12" customHeight="1">
      <c r="A34" s="11">
        <v>20490029</v>
      </c>
      <c r="B34" s="7" t="s">
        <v>59</v>
      </c>
      <c r="C34" s="36" t="s">
        <v>34</v>
      </c>
      <c r="D34" s="7" t="s">
        <v>63</v>
      </c>
      <c r="E34" s="7" t="s">
        <v>51</v>
      </c>
      <c r="F34" s="7" t="s">
        <v>46</v>
      </c>
      <c r="G34" s="8" t="s">
        <v>23</v>
      </c>
      <c r="H34" s="29">
        <v>1</v>
      </c>
      <c r="I34" s="30"/>
      <c r="J34" s="31"/>
      <c r="K34" s="32">
        <v>220</v>
      </c>
      <c r="L34" s="33">
        <v>220</v>
      </c>
      <c r="M34" s="28">
        <v>220</v>
      </c>
    </row>
    <row r="35" spans="1:13" s="2" customFormat="1" ht="12" customHeight="1">
      <c r="A35" s="11">
        <v>20490030</v>
      </c>
      <c r="B35" s="7" t="s">
        <v>60</v>
      </c>
      <c r="C35" s="36" t="s">
        <v>35</v>
      </c>
      <c r="D35" s="7" t="s">
        <v>61</v>
      </c>
      <c r="E35" s="7" t="s">
        <v>52</v>
      </c>
      <c r="F35" s="7" t="s">
        <v>19</v>
      </c>
      <c r="G35" s="8" t="s">
        <v>47</v>
      </c>
      <c r="H35" s="29">
        <v>9</v>
      </c>
      <c r="I35" s="30"/>
      <c r="J35" s="31"/>
      <c r="K35" s="32">
        <v>230</v>
      </c>
      <c r="L35" s="33">
        <v>2070</v>
      </c>
      <c r="M35" s="28">
        <v>2070</v>
      </c>
    </row>
    <row r="36" spans="1:13" s="2" customFormat="1" ht="12" customHeight="1">
      <c r="A36" s="11">
        <v>20490031</v>
      </c>
      <c r="B36" s="7" t="s">
        <v>60</v>
      </c>
      <c r="C36" s="36" t="s">
        <v>36</v>
      </c>
      <c r="D36" s="7" t="s">
        <v>61</v>
      </c>
      <c r="E36" s="7" t="s">
        <v>53</v>
      </c>
      <c r="F36" s="7" t="s">
        <v>19</v>
      </c>
      <c r="G36" s="8" t="s">
        <v>47</v>
      </c>
      <c r="H36" s="29">
        <v>93</v>
      </c>
      <c r="I36" s="30"/>
      <c r="J36" s="31"/>
      <c r="K36" s="32">
        <v>230</v>
      </c>
      <c r="L36" s="33">
        <v>21390</v>
      </c>
      <c r="M36" s="28">
        <v>21390</v>
      </c>
    </row>
    <row r="37" spans="1:13" s="2" customFormat="1" ht="12" customHeight="1">
      <c r="A37" s="11">
        <v>20490032</v>
      </c>
      <c r="B37" s="7" t="s">
        <v>60</v>
      </c>
      <c r="C37" s="36" t="s">
        <v>37</v>
      </c>
      <c r="D37" s="7" t="s">
        <v>61</v>
      </c>
      <c r="E37" s="7" t="s">
        <v>54</v>
      </c>
      <c r="F37" s="7" t="s">
        <v>19</v>
      </c>
      <c r="G37" s="8" t="s">
        <v>47</v>
      </c>
      <c r="H37" s="29">
        <v>98</v>
      </c>
      <c r="I37" s="30"/>
      <c r="J37" s="31"/>
      <c r="K37" s="32">
        <v>230</v>
      </c>
      <c r="L37" s="33">
        <v>22540</v>
      </c>
      <c r="M37" s="28">
        <v>22540</v>
      </c>
    </row>
    <row r="38" spans="1:13" s="2" customFormat="1" ht="12" customHeight="1">
      <c r="A38" s="11">
        <v>20490033</v>
      </c>
      <c r="B38" s="7" t="s">
        <v>60</v>
      </c>
      <c r="C38" s="36" t="s">
        <v>38</v>
      </c>
      <c r="D38" s="7" t="s">
        <v>66</v>
      </c>
      <c r="E38" s="7" t="s">
        <v>55</v>
      </c>
      <c r="F38" s="7" t="s">
        <v>19</v>
      </c>
      <c r="G38" s="8" t="s">
        <v>22</v>
      </c>
      <c r="H38" s="29">
        <v>63</v>
      </c>
      <c r="I38" s="30"/>
      <c r="J38" s="31"/>
      <c r="K38" s="32">
        <v>160</v>
      </c>
      <c r="L38" s="33">
        <v>10080</v>
      </c>
      <c r="M38" s="28">
        <v>10080</v>
      </c>
    </row>
    <row r="39" spans="1:13" s="2" customFormat="1" ht="12" customHeight="1">
      <c r="A39" s="11">
        <v>20490034</v>
      </c>
      <c r="B39" s="7" t="s">
        <v>60</v>
      </c>
      <c r="C39" s="36" t="s">
        <v>39</v>
      </c>
      <c r="D39" s="7" t="s">
        <v>66</v>
      </c>
      <c r="E39" s="7" t="s">
        <v>21</v>
      </c>
      <c r="F39" s="7" t="s">
        <v>19</v>
      </c>
      <c r="G39" s="8" t="s">
        <v>22</v>
      </c>
      <c r="H39" s="29">
        <v>28</v>
      </c>
      <c r="I39" s="30"/>
      <c r="J39" s="31"/>
      <c r="K39" s="32">
        <v>200</v>
      </c>
      <c r="L39" s="33">
        <v>5600</v>
      </c>
      <c r="M39" s="28">
        <v>5600</v>
      </c>
    </row>
    <row r="40" spans="1:13" s="2" customFormat="1" ht="12" customHeight="1">
      <c r="A40" s="11">
        <v>20490035</v>
      </c>
      <c r="B40" s="7" t="s">
        <v>60</v>
      </c>
      <c r="C40" s="36" t="s">
        <v>40</v>
      </c>
      <c r="D40" s="7" t="s">
        <v>66</v>
      </c>
      <c r="E40" s="7" t="s">
        <v>21</v>
      </c>
      <c r="F40" s="7" t="s">
        <v>19</v>
      </c>
      <c r="G40" s="8" t="s">
        <v>22</v>
      </c>
      <c r="H40" s="29">
        <v>28</v>
      </c>
      <c r="I40" s="30"/>
      <c r="J40" s="31"/>
      <c r="K40" s="32">
        <v>200</v>
      </c>
      <c r="L40" s="33">
        <v>5600</v>
      </c>
      <c r="M40" s="28">
        <v>5600</v>
      </c>
    </row>
    <row r="41" spans="1:13" s="2" customFormat="1" ht="12" customHeight="1">
      <c r="A41" s="11">
        <v>20490036</v>
      </c>
      <c r="B41" s="7" t="s">
        <v>60</v>
      </c>
      <c r="C41" s="36" t="s">
        <v>41</v>
      </c>
      <c r="D41" s="7" t="s">
        <v>66</v>
      </c>
      <c r="E41" s="7" t="s">
        <v>51</v>
      </c>
      <c r="F41" s="7" t="s">
        <v>19</v>
      </c>
      <c r="G41" s="8" t="s">
        <v>22</v>
      </c>
      <c r="H41" s="29">
        <v>20</v>
      </c>
      <c r="I41" s="30"/>
      <c r="J41" s="31"/>
      <c r="K41" s="32">
        <v>200</v>
      </c>
      <c r="L41" s="33">
        <v>4000</v>
      </c>
      <c r="M41" s="28">
        <v>4000</v>
      </c>
    </row>
    <row r="42" spans="1:13" s="2" customFormat="1" ht="12" customHeight="1">
      <c r="A42" s="11">
        <v>20490037</v>
      </c>
      <c r="B42" s="7" t="s">
        <v>60</v>
      </c>
      <c r="C42" s="36" t="s">
        <v>42</v>
      </c>
      <c r="D42" s="7" t="s">
        <v>66</v>
      </c>
      <c r="E42" s="7" t="s">
        <v>51</v>
      </c>
      <c r="F42" s="7" t="s">
        <v>19</v>
      </c>
      <c r="G42" s="8" t="s">
        <v>22</v>
      </c>
      <c r="H42" s="29">
        <v>21</v>
      </c>
      <c r="I42" s="30"/>
      <c r="J42" s="31"/>
      <c r="K42" s="32">
        <v>200</v>
      </c>
      <c r="L42" s="33">
        <v>4200</v>
      </c>
      <c r="M42" s="28">
        <v>4200</v>
      </c>
    </row>
    <row r="43" spans="1:13" s="2" customFormat="1" ht="12" customHeight="1">
      <c r="A43" s="11">
        <v>20490038</v>
      </c>
      <c r="B43" s="7" t="s">
        <v>60</v>
      </c>
      <c r="C43" s="36" t="s">
        <v>43</v>
      </c>
      <c r="D43" s="7" t="s">
        <v>66</v>
      </c>
      <c r="E43" s="7" t="s">
        <v>49</v>
      </c>
      <c r="F43" s="7" t="s">
        <v>19</v>
      </c>
      <c r="G43" s="8" t="s">
        <v>22</v>
      </c>
      <c r="H43" s="29">
        <v>70</v>
      </c>
      <c r="I43" s="30"/>
      <c r="J43" s="31"/>
      <c r="K43" s="32">
        <v>230</v>
      </c>
      <c r="L43" s="33">
        <v>16100</v>
      </c>
      <c r="M43" s="28">
        <v>16100</v>
      </c>
    </row>
    <row r="44" spans="1:13" s="2" customFormat="1" ht="12" customHeight="1">
      <c r="A44" s="11">
        <v>20490039</v>
      </c>
      <c r="B44" s="7" t="s">
        <v>60</v>
      </c>
      <c r="C44" s="36" t="s">
        <v>44</v>
      </c>
      <c r="D44" s="7" t="s">
        <v>66</v>
      </c>
      <c r="E44" s="7" t="s">
        <v>49</v>
      </c>
      <c r="F44" s="7" t="s">
        <v>19</v>
      </c>
      <c r="G44" s="8" t="s">
        <v>22</v>
      </c>
      <c r="H44" s="29">
        <v>65</v>
      </c>
      <c r="I44" s="30"/>
      <c r="J44" s="31"/>
      <c r="K44" s="32">
        <v>230</v>
      </c>
      <c r="L44" s="33">
        <v>14950</v>
      </c>
      <c r="M44" s="28">
        <v>14950</v>
      </c>
    </row>
    <row r="45" spans="1:13" s="2" customFormat="1" ht="12" customHeight="1">
      <c r="A45" s="11">
        <v>20490040</v>
      </c>
      <c r="B45" s="7" t="s">
        <v>60</v>
      </c>
      <c r="C45" s="36" t="s">
        <v>45</v>
      </c>
      <c r="D45" s="7" t="s">
        <v>66</v>
      </c>
      <c r="E45" s="7" t="s">
        <v>49</v>
      </c>
      <c r="F45" s="7" t="s">
        <v>19</v>
      </c>
      <c r="G45" s="8" t="s">
        <v>22</v>
      </c>
      <c r="H45" s="29">
        <v>28</v>
      </c>
      <c r="I45" s="30"/>
      <c r="J45" s="31"/>
      <c r="K45" s="32">
        <v>230</v>
      </c>
      <c r="L45" s="33">
        <v>6440</v>
      </c>
      <c r="M45" s="28">
        <v>6440</v>
      </c>
    </row>
  </sheetData>
  <sheetProtection/>
  <mergeCells count="12">
    <mergeCell ref="A1:M1"/>
    <mergeCell ref="A3:A4"/>
    <mergeCell ref="B3:B4"/>
    <mergeCell ref="D3:D4"/>
    <mergeCell ref="E3:E4"/>
    <mergeCell ref="F3:F4"/>
    <mergeCell ref="G3:G4"/>
    <mergeCell ref="I3:J3"/>
    <mergeCell ref="K3:L3"/>
    <mergeCell ref="M3:M4"/>
    <mergeCell ref="C3:C4"/>
    <mergeCell ref="H3:H4"/>
  </mergeCells>
  <printOptions horizontalCentered="1"/>
  <pageMargins left="0.7086614173228347" right="0.7086614173228347" top="0.7480314960629921" bottom="0.7480314960629921" header="0.31496062992125984" footer="0.31496062992125984"/>
  <pageSetup fitToHeight="33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lc zhang</cp:lastModifiedBy>
  <cp:lastPrinted>2015-10-09T08:46:22Z</cp:lastPrinted>
  <dcterms:created xsi:type="dcterms:W3CDTF">2015-08-13T01:55:59Z</dcterms:created>
  <dcterms:modified xsi:type="dcterms:W3CDTF">2020-01-02T16:24:27Z</dcterms:modified>
  <cp:category/>
  <cp:version/>
  <cp:contentType/>
  <cp:contentStatus/>
</cp:coreProperties>
</file>